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0.8\m$\Backup_pc\INCOOP\Documentos\2020\Varios\2020-05-26 Regis Documentos Complementarios\"/>
    </mc:Choice>
  </mc:AlternateContent>
  <bookViews>
    <workbookView showSheetTabs="0" xWindow="0" yWindow="0" windowWidth="19200" windowHeight="11595" tabRatio="909"/>
  </bookViews>
  <sheets>
    <sheet name="INICIO" sheetId="15" r:id="rId1"/>
    <sheet name="Prev. 1.1" sheetId="3" r:id="rId2"/>
    <sheet name="Prev. 1.2" sheetId="18" r:id="rId3"/>
    <sheet name="Prev. 1.3" sheetId="19" r:id="rId4"/>
    <sheet name="Prev. 1.4" sheetId="20" r:id="rId5"/>
    <sheet name="Prev. 1.5" sheetId="21" r:id="rId6"/>
    <sheet name="Prev. Depositos Vista" sheetId="26" r:id="rId7"/>
    <sheet name="Prev. Depositos Plazo" sheetId="4" r:id="rId8"/>
    <sheet name="Concentración de Créditos" sheetId="14" r:id="rId9"/>
    <sheet name="Concentración de Créditos Venc." sheetId="27" r:id="rId10"/>
    <sheet name="Concentración Ahorros" sheetId="7" r:id="rId11"/>
    <sheet name="Prev sobre Bienes adjudicados" sheetId="5" r:id="rId12"/>
    <sheet name="Prev s Otros Activos Riesgos" sheetId="6" r:id="rId13"/>
    <sheet name="Ejecución Presupuestaria" sheetId="9" r:id="rId14"/>
    <sheet name="Depositos Bancos Gs" sheetId="28" r:id="rId15"/>
    <sheet name="Depositos Bancos Ext" sheetId="29" r:id="rId16"/>
    <sheet name="Depositos Financieras Gs" sheetId="10" r:id="rId17"/>
    <sheet name="Depositos Financieras Ext" sheetId="30" r:id="rId18"/>
    <sheet name="Depositos Coop. Gs" sheetId="31" r:id="rId19"/>
    <sheet name="Depositos Coop. Ext" sheetId="32" r:id="rId20"/>
    <sheet name="Depositos Centrales Gs" sheetId="33" r:id="rId21"/>
    <sheet name="Depositos Centrales Ext" sheetId="34" r:id="rId22"/>
    <sheet name="Clasificación de Créditos" sheetId="11" r:id="rId23"/>
    <sheet name="Balance General" sheetId="35" r:id="rId24"/>
    <sheet name="Cuadro de Resultado" sheetId="36" r:id="rId25"/>
    <sheet name="Cuenta de Orden" sheetId="37" r:id="rId2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7" i="9" l="1"/>
  <c r="G187" i="9"/>
  <c r="F5" i="9"/>
  <c r="G5" i="9"/>
  <c r="F6" i="9"/>
  <c r="G6" i="9"/>
  <c r="F7" i="9"/>
  <c r="G7" i="9"/>
  <c r="F8" i="9"/>
  <c r="G8" i="9"/>
  <c r="F9" i="9"/>
  <c r="G9" i="9"/>
  <c r="F10" i="9"/>
  <c r="G10" i="9"/>
  <c r="F11" i="9"/>
  <c r="G11" i="9"/>
  <c r="F12" i="9"/>
  <c r="G12" i="9"/>
  <c r="F13" i="9"/>
  <c r="G13" i="9"/>
  <c r="F14" i="9"/>
  <c r="G14" i="9"/>
  <c r="F15" i="9"/>
  <c r="G15" i="9"/>
  <c r="F16" i="9"/>
  <c r="G16" i="9"/>
  <c r="F17" i="9"/>
  <c r="G17" i="9"/>
  <c r="F18" i="9"/>
  <c r="G18" i="9"/>
  <c r="F19" i="9"/>
  <c r="G19" i="9"/>
  <c r="F20" i="9"/>
  <c r="G20" i="9"/>
  <c r="F21" i="9"/>
  <c r="G21" i="9"/>
  <c r="F22" i="9"/>
  <c r="G22" i="9"/>
  <c r="F23" i="9"/>
  <c r="G23" i="9"/>
  <c r="F24" i="9"/>
  <c r="G24" i="9"/>
  <c r="F25" i="9"/>
  <c r="G25" i="9"/>
  <c r="F26" i="9"/>
  <c r="G26" i="9"/>
  <c r="F27" i="9"/>
  <c r="G27" i="9"/>
  <c r="F28" i="9"/>
  <c r="G28" i="9"/>
  <c r="F29" i="9"/>
  <c r="G29" i="9"/>
  <c r="F30" i="9"/>
  <c r="G30" i="9"/>
  <c r="F31" i="9"/>
  <c r="G31" i="9"/>
  <c r="F32" i="9"/>
  <c r="G32" i="9"/>
  <c r="F33" i="9"/>
  <c r="G33" i="9"/>
  <c r="F34" i="9"/>
  <c r="G34" i="9"/>
  <c r="F35" i="9"/>
  <c r="G35" i="9"/>
  <c r="F36" i="9"/>
  <c r="G36" i="9"/>
  <c r="F37" i="9"/>
  <c r="G37" i="9"/>
  <c r="F38" i="9"/>
  <c r="G38" i="9"/>
  <c r="F39" i="9"/>
  <c r="G39" i="9"/>
  <c r="F40" i="9"/>
  <c r="G40" i="9"/>
  <c r="F41" i="9"/>
  <c r="G41" i="9"/>
  <c r="F42" i="9"/>
  <c r="G42" i="9"/>
  <c r="F43" i="9"/>
  <c r="G43" i="9"/>
  <c r="F44" i="9"/>
  <c r="G44" i="9"/>
  <c r="F45" i="9"/>
  <c r="G45" i="9"/>
  <c r="F46" i="9"/>
  <c r="G46" i="9"/>
  <c r="F47" i="9"/>
  <c r="G47" i="9"/>
  <c r="F48" i="9"/>
  <c r="G48" i="9"/>
  <c r="F49" i="9"/>
  <c r="G49" i="9"/>
  <c r="F50" i="9"/>
  <c r="G50" i="9"/>
  <c r="F51" i="9"/>
  <c r="G51" i="9"/>
  <c r="F52" i="9"/>
  <c r="G52" i="9"/>
  <c r="F53" i="9"/>
  <c r="G53" i="9"/>
  <c r="F54" i="9"/>
  <c r="G54" i="9"/>
  <c r="F55" i="9"/>
  <c r="G55" i="9"/>
  <c r="F56" i="9"/>
  <c r="G56" i="9"/>
  <c r="F57" i="9"/>
  <c r="G57" i="9"/>
  <c r="F58" i="9"/>
  <c r="G58" i="9"/>
  <c r="F59" i="9"/>
  <c r="G59" i="9"/>
  <c r="F60" i="9"/>
  <c r="G60" i="9"/>
  <c r="F61" i="9"/>
  <c r="G61" i="9"/>
  <c r="F62" i="9"/>
  <c r="G62" i="9"/>
  <c r="F63" i="9"/>
  <c r="G63" i="9"/>
  <c r="F64" i="9"/>
  <c r="G64" i="9"/>
  <c r="F65" i="9"/>
  <c r="G65" i="9"/>
  <c r="F66" i="9"/>
  <c r="G66" i="9"/>
  <c r="F68" i="9"/>
  <c r="G68" i="9"/>
  <c r="F69" i="9"/>
  <c r="G69" i="9"/>
  <c r="F70" i="9"/>
  <c r="G70" i="9"/>
  <c r="F71" i="9"/>
  <c r="G71" i="9"/>
  <c r="F72" i="9"/>
  <c r="G72" i="9"/>
  <c r="F73" i="9"/>
  <c r="G73" i="9"/>
  <c r="F74" i="9"/>
  <c r="G74" i="9"/>
  <c r="F75" i="9"/>
  <c r="G75" i="9"/>
  <c r="F76" i="9"/>
  <c r="G76" i="9"/>
  <c r="F77" i="9"/>
  <c r="G77" i="9"/>
  <c r="F78" i="9"/>
  <c r="G78" i="9"/>
  <c r="F79" i="9"/>
  <c r="G79" i="9"/>
  <c r="F80" i="9"/>
  <c r="G80" i="9"/>
  <c r="F81" i="9"/>
  <c r="G81" i="9"/>
  <c r="F82" i="9"/>
  <c r="G82" i="9"/>
  <c r="F83" i="9"/>
  <c r="G83" i="9"/>
  <c r="F84" i="9"/>
  <c r="G84" i="9"/>
  <c r="F85" i="9"/>
  <c r="G85" i="9"/>
  <c r="F86" i="9"/>
  <c r="G86" i="9"/>
  <c r="F87" i="9"/>
  <c r="G87" i="9"/>
  <c r="F88" i="9"/>
  <c r="G88" i="9"/>
  <c r="F89" i="9"/>
  <c r="G89" i="9"/>
  <c r="F90" i="9"/>
  <c r="G90" i="9"/>
  <c r="F91" i="9"/>
  <c r="G91" i="9"/>
  <c r="F92" i="9"/>
  <c r="G92" i="9"/>
  <c r="F93" i="9"/>
  <c r="G93" i="9"/>
  <c r="F94" i="9"/>
  <c r="G94" i="9"/>
  <c r="F95" i="9"/>
  <c r="G95" i="9"/>
  <c r="F96" i="9"/>
  <c r="G96" i="9"/>
  <c r="F97" i="9"/>
  <c r="G97" i="9"/>
  <c r="F98" i="9"/>
  <c r="G98" i="9"/>
  <c r="F99" i="9"/>
  <c r="G99" i="9"/>
  <c r="F100" i="9"/>
  <c r="G100" i="9"/>
  <c r="F101" i="9"/>
  <c r="G101" i="9"/>
  <c r="F102" i="9"/>
  <c r="G102" i="9"/>
  <c r="F103" i="9"/>
  <c r="G103" i="9"/>
  <c r="F104" i="9"/>
  <c r="G104" i="9"/>
  <c r="F105" i="9"/>
  <c r="G105" i="9"/>
  <c r="F106" i="9"/>
  <c r="G106" i="9"/>
  <c r="F107" i="9"/>
  <c r="G107" i="9"/>
  <c r="F108" i="9"/>
  <c r="G108" i="9"/>
  <c r="F109" i="9"/>
  <c r="G109" i="9"/>
  <c r="F110" i="9"/>
  <c r="G110" i="9"/>
  <c r="F111" i="9"/>
  <c r="G111" i="9"/>
  <c r="F112" i="9"/>
  <c r="G112" i="9"/>
  <c r="F113" i="9"/>
  <c r="G113" i="9"/>
  <c r="F114" i="9"/>
  <c r="G114" i="9"/>
  <c r="F115" i="9"/>
  <c r="G115" i="9"/>
  <c r="F116" i="9"/>
  <c r="G116" i="9"/>
  <c r="F117" i="9"/>
  <c r="G117" i="9"/>
  <c r="F118" i="9"/>
  <c r="G118" i="9"/>
  <c r="F119" i="9"/>
  <c r="G119" i="9"/>
  <c r="F120" i="9"/>
  <c r="G120" i="9"/>
  <c r="F121" i="9"/>
  <c r="G121" i="9"/>
  <c r="F122" i="9"/>
  <c r="G122" i="9"/>
  <c r="F123" i="9"/>
  <c r="G123" i="9"/>
  <c r="F124" i="9"/>
  <c r="G124" i="9"/>
  <c r="F125" i="9"/>
  <c r="G125" i="9"/>
  <c r="F126" i="9"/>
  <c r="G126" i="9"/>
  <c r="F127" i="9"/>
  <c r="G127" i="9"/>
  <c r="F128" i="9"/>
  <c r="G128" i="9"/>
  <c r="F129" i="9"/>
  <c r="G129" i="9"/>
  <c r="F130" i="9"/>
  <c r="G130" i="9"/>
  <c r="F131" i="9"/>
  <c r="G131" i="9"/>
  <c r="F133" i="9"/>
  <c r="G133" i="9"/>
  <c r="F134" i="9"/>
  <c r="G134" i="9"/>
  <c r="F135" i="9"/>
  <c r="G135" i="9"/>
  <c r="F136" i="9"/>
  <c r="G136" i="9"/>
  <c r="F137" i="9"/>
  <c r="G137" i="9"/>
  <c r="F138" i="9"/>
  <c r="G138" i="9"/>
  <c r="F139" i="9"/>
  <c r="G139" i="9"/>
  <c r="F140" i="9"/>
  <c r="G140" i="9"/>
  <c r="F141" i="9"/>
  <c r="G141" i="9"/>
  <c r="F142" i="9"/>
  <c r="G142" i="9"/>
  <c r="F143" i="9"/>
  <c r="G143" i="9"/>
  <c r="F144" i="9"/>
  <c r="G144" i="9"/>
  <c r="F145" i="9"/>
  <c r="G145" i="9"/>
  <c r="F146" i="9"/>
  <c r="G146" i="9"/>
  <c r="F147" i="9"/>
  <c r="G147" i="9"/>
  <c r="F148" i="9"/>
  <c r="G148" i="9"/>
  <c r="F149" i="9"/>
  <c r="G149" i="9"/>
  <c r="F150" i="9"/>
  <c r="G150" i="9"/>
  <c r="F151" i="9"/>
  <c r="G151" i="9"/>
  <c r="F152" i="9"/>
  <c r="G152" i="9"/>
  <c r="F153" i="9"/>
  <c r="G153" i="9"/>
  <c r="F154" i="9"/>
  <c r="G154" i="9"/>
  <c r="F155" i="9"/>
  <c r="G155" i="9"/>
  <c r="F156" i="9"/>
  <c r="G156" i="9"/>
  <c r="F157" i="9"/>
  <c r="G157" i="9"/>
  <c r="F158" i="9"/>
  <c r="G158" i="9"/>
  <c r="F159" i="9"/>
  <c r="G159" i="9"/>
  <c r="F160" i="9"/>
  <c r="G160" i="9"/>
  <c r="F161" i="9"/>
  <c r="G161" i="9"/>
  <c r="F162" i="9"/>
  <c r="G162" i="9"/>
  <c r="F163" i="9"/>
  <c r="G163" i="9"/>
  <c r="F164" i="9"/>
  <c r="G164" i="9"/>
  <c r="F165" i="9"/>
  <c r="G165" i="9"/>
  <c r="F166" i="9"/>
  <c r="G166" i="9"/>
  <c r="F167" i="9"/>
  <c r="G167" i="9"/>
  <c r="F168" i="9"/>
  <c r="G168" i="9"/>
  <c r="F169" i="9"/>
  <c r="G169" i="9"/>
  <c r="F170" i="9"/>
  <c r="G170" i="9"/>
  <c r="F171" i="9"/>
  <c r="G171" i="9"/>
  <c r="F172" i="9"/>
  <c r="G172" i="9"/>
  <c r="F173" i="9"/>
  <c r="G173" i="9"/>
  <c r="F174" i="9"/>
  <c r="G174" i="9"/>
  <c r="F175" i="9"/>
  <c r="G175" i="9"/>
  <c r="F176" i="9"/>
  <c r="G176" i="9"/>
  <c r="F177" i="9"/>
  <c r="G177" i="9"/>
  <c r="F178" i="9"/>
  <c r="G178" i="9"/>
  <c r="F179" i="9"/>
  <c r="G179" i="9"/>
  <c r="F180" i="9"/>
  <c r="G180" i="9"/>
  <c r="F181" i="9"/>
  <c r="G181" i="9"/>
  <c r="F182" i="9"/>
  <c r="G182" i="9"/>
  <c r="F183" i="9"/>
  <c r="G183" i="9"/>
  <c r="F184" i="9"/>
  <c r="G184" i="9"/>
  <c r="F185" i="9"/>
  <c r="G185" i="9"/>
  <c r="F186" i="9"/>
  <c r="G186" i="9"/>
  <c r="G28" i="21"/>
  <c r="F28" i="21"/>
  <c r="E28" i="21"/>
  <c r="D28" i="21"/>
  <c r="K12" i="21"/>
  <c r="J12" i="21"/>
  <c r="I12" i="21"/>
  <c r="H12" i="21"/>
  <c r="G12" i="21"/>
  <c r="F12" i="21"/>
  <c r="E12" i="21"/>
  <c r="D12" i="21"/>
  <c r="K12" i="20"/>
  <c r="G28" i="20"/>
  <c r="F28" i="20"/>
  <c r="E28" i="20"/>
  <c r="D28" i="20"/>
  <c r="G26" i="19"/>
  <c r="F26" i="19"/>
  <c r="E26" i="19"/>
  <c r="D26" i="19"/>
  <c r="G28" i="18"/>
  <c r="F28" i="18"/>
  <c r="E28" i="18"/>
  <c r="D28" i="18"/>
  <c r="G29" i="3"/>
  <c r="K12" i="3"/>
  <c r="D29" i="3"/>
  <c r="F29" i="3"/>
  <c r="E29" i="3"/>
  <c r="D21" i="7"/>
  <c r="D21" i="27"/>
  <c r="D21" i="14"/>
  <c r="E15" i="34"/>
  <c r="D15" i="34"/>
  <c r="C15" i="34"/>
  <c r="F14" i="34"/>
  <c r="F13" i="34"/>
  <c r="F12" i="34"/>
  <c r="F11" i="34"/>
  <c r="F10" i="34"/>
  <c r="F9" i="34"/>
  <c r="F8" i="34"/>
  <c r="F7" i="34"/>
  <c r="F6" i="34"/>
  <c r="F5" i="34"/>
  <c r="E15" i="33"/>
  <c r="D15" i="33"/>
  <c r="C15" i="33"/>
  <c r="F14" i="33"/>
  <c r="F13" i="33"/>
  <c r="F12" i="33"/>
  <c r="F11" i="33"/>
  <c r="F10" i="33"/>
  <c r="F9" i="33"/>
  <c r="F8" i="33"/>
  <c r="F7" i="33"/>
  <c r="F6" i="33"/>
  <c r="F5" i="33"/>
  <c r="E25" i="32"/>
  <c r="D25" i="32"/>
  <c r="C25" i="32"/>
  <c r="F24" i="32"/>
  <c r="F23" i="32"/>
  <c r="F22" i="32"/>
  <c r="F21" i="32"/>
  <c r="F20" i="32"/>
  <c r="F19" i="32"/>
  <c r="F18" i="32"/>
  <c r="F17" i="32"/>
  <c r="F16" i="32"/>
  <c r="F15" i="32"/>
  <c r="F14" i="32"/>
  <c r="F13" i="32"/>
  <c r="F12" i="32"/>
  <c r="F11" i="32"/>
  <c r="F10" i="32"/>
  <c r="F9" i="32"/>
  <c r="F8" i="32"/>
  <c r="F7" i="32"/>
  <c r="F6" i="32"/>
  <c r="F5" i="32"/>
  <c r="E25" i="31"/>
  <c r="D25" i="31"/>
  <c r="C25" i="31"/>
  <c r="F24" i="31"/>
  <c r="F23" i="31"/>
  <c r="F22" i="31"/>
  <c r="F21" i="31"/>
  <c r="F20" i="31"/>
  <c r="F19" i="31"/>
  <c r="F18" i="31"/>
  <c r="F17" i="31"/>
  <c r="F16" i="31"/>
  <c r="F15" i="31"/>
  <c r="F14" i="31"/>
  <c r="F13" i="31"/>
  <c r="F12" i="31"/>
  <c r="F11" i="31"/>
  <c r="F10" i="31"/>
  <c r="F9" i="31"/>
  <c r="F8" i="31"/>
  <c r="F7" i="31"/>
  <c r="F6" i="31"/>
  <c r="F5" i="31"/>
  <c r="E20" i="30"/>
  <c r="D20" i="30"/>
  <c r="C20" i="30"/>
  <c r="F19" i="30"/>
  <c r="F18" i="30"/>
  <c r="F17" i="30"/>
  <c r="F16" i="30"/>
  <c r="F15" i="30"/>
  <c r="F14" i="30"/>
  <c r="F13" i="30"/>
  <c r="F12" i="30"/>
  <c r="F11" i="30"/>
  <c r="F10" i="30"/>
  <c r="F9" i="30"/>
  <c r="F8" i="30"/>
  <c r="F7" i="30"/>
  <c r="F6" i="30"/>
  <c r="F5" i="30"/>
  <c r="F20" i="29"/>
  <c r="E20" i="29"/>
  <c r="D20" i="29"/>
  <c r="C20" i="29"/>
  <c r="G19" i="29"/>
  <c r="G18" i="29"/>
  <c r="G17" i="29"/>
  <c r="G16" i="29"/>
  <c r="G15" i="29"/>
  <c r="G14" i="29"/>
  <c r="G13" i="29"/>
  <c r="G12" i="29"/>
  <c r="G11" i="29"/>
  <c r="G10" i="29"/>
  <c r="G9" i="29"/>
  <c r="G8" i="29"/>
  <c r="G7" i="29"/>
  <c r="G6" i="29"/>
  <c r="G5" i="29"/>
  <c r="F20" i="28"/>
  <c r="E20" i="28"/>
  <c r="D20" i="28"/>
  <c r="C20" i="28"/>
  <c r="G19" i="28"/>
  <c r="G18" i="28"/>
  <c r="G17" i="28"/>
  <c r="G16" i="28"/>
  <c r="G15" i="28"/>
  <c r="G14" i="28"/>
  <c r="G13" i="28"/>
  <c r="G12" i="28"/>
  <c r="G11" i="28"/>
  <c r="G10" i="28"/>
  <c r="G9" i="28"/>
  <c r="G8" i="28"/>
  <c r="G7" i="28"/>
  <c r="G6" i="28"/>
  <c r="G5" i="28"/>
  <c r="F15" i="34"/>
  <c r="F15" i="33"/>
  <c r="F25" i="32"/>
  <c r="F25" i="31"/>
  <c r="F20" i="30"/>
  <c r="G20" i="29"/>
  <c r="G20" i="28"/>
  <c r="D20" i="10"/>
  <c r="E20" i="10"/>
  <c r="C20" i="10"/>
  <c r="D12" i="11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20" i="10"/>
  <c r="D12" i="19"/>
  <c r="D12" i="18"/>
  <c r="E12" i="3"/>
  <c r="F12" i="3"/>
  <c r="G12" i="3"/>
  <c r="H12" i="3"/>
  <c r="I12" i="3"/>
  <c r="J12" i="3"/>
  <c r="J12" i="20"/>
  <c r="I12" i="20"/>
  <c r="H12" i="20"/>
  <c r="G12" i="20"/>
  <c r="F12" i="20"/>
  <c r="E12" i="20"/>
  <c r="K12" i="19"/>
  <c r="J12" i="19"/>
  <c r="I12" i="19"/>
  <c r="H12" i="19"/>
  <c r="G12" i="19"/>
  <c r="F12" i="19"/>
  <c r="K12" i="18"/>
  <c r="J12" i="18"/>
  <c r="I12" i="18"/>
  <c r="H12" i="18"/>
  <c r="G12" i="18"/>
  <c r="F12" i="18"/>
  <c r="E12" i="19"/>
  <c r="D12" i="20"/>
  <c r="D12" i="3"/>
  <c r="E12" i="18"/>
</calcChain>
</file>

<file path=xl/sharedStrings.xml><?xml version="1.0" encoding="utf-8"?>
<sst xmlns="http://schemas.openxmlformats.org/spreadsheetml/2006/main" count="1494" uniqueCount="809">
  <si>
    <t>MES / 2017</t>
  </si>
  <si>
    <t>CLASIFICACIÓN DE CARTERA DE CREDITOS Y PREVISIONES.  CARTERA TOTAL</t>
  </si>
  <si>
    <t>Fecha: DD/MM/AA</t>
  </si>
  <si>
    <t>Categoria</t>
  </si>
  <si>
    <t>DEFINICIÓN</t>
  </si>
  <si>
    <t>% de Previsiones a Aplicar</t>
  </si>
  <si>
    <t>Saldo contable antes de previsiones</t>
  </si>
  <si>
    <t>Aportes</t>
  </si>
  <si>
    <t>Garantias Hipotecaria</t>
  </si>
  <si>
    <t>Garantias Prendarias</t>
  </si>
  <si>
    <t>Caución de Ahorros</t>
  </si>
  <si>
    <t>Previsiones a Aplicar</t>
  </si>
  <si>
    <t>Previsiones Constituidas</t>
  </si>
  <si>
    <t>Saldo Contable despúes de Previsiones</t>
  </si>
  <si>
    <t>A</t>
  </si>
  <si>
    <t>Saldo de Préstamos cuyos pagos se encuentran al día.</t>
  </si>
  <si>
    <t>B</t>
  </si>
  <si>
    <t>Saldo de Préstamos con atrasos desde 1 día y hasta 30 días.</t>
  </si>
  <si>
    <t>C</t>
  </si>
  <si>
    <t>Saldo de Préstamos con atrasos desde 31 días y hasta 60 días.</t>
  </si>
  <si>
    <t>D</t>
  </si>
  <si>
    <t xml:space="preserve">Saldo de Préstamos con atrasos desde 61 días y hasta 90 días. </t>
  </si>
  <si>
    <t>E</t>
  </si>
  <si>
    <t>Saldo de Préstamos con atrasos desde 91 días y hasta 180 días.</t>
  </si>
  <si>
    <t>F</t>
  </si>
  <si>
    <t>Saldo de Préstamos con atrasos desde 181 días y hasta 360 días.</t>
  </si>
  <si>
    <t>G</t>
  </si>
  <si>
    <t>Saldo de Préstamos con atrasos desde 361 días y hasta 540 días.</t>
  </si>
  <si>
    <t>H</t>
  </si>
  <si>
    <t>Saldo de Préstamos con atrasos mayores a 540 días.</t>
  </si>
  <si>
    <t>TOTAL</t>
  </si>
  <si>
    <t>Intereses devengados reconocidos no cobrados</t>
  </si>
  <si>
    <t>CLASIFICACIÓN DE CARTERA DE CREDITOS Y PREVISIONES.  CARTERA DE CRÉDITOS VINCULADOS.</t>
  </si>
  <si>
    <t>CLASIFICACIÓN DE CARTERA DE CREDITOS Y PREVISIONES.  CARTERA DE CRÉDITOS VÍNCULADOS</t>
  </si>
  <si>
    <t>CLASIFICACIÓN DE CARTERA DE CREDITOS Y PREVISIONES.  CARTERA DE CRÉDITOS DE DIRECTIVOS Y CONYUGES.</t>
  </si>
  <si>
    <t>CLASIFICACIÓN DE CARTERA DE CREDITOS Y PREVISIONES.  CARTERA DE CRÉDITOS DE MIEMBROS DE COMITES Y CONYUGES.</t>
  </si>
  <si>
    <t>CLASIFICACIÓN DE CARTERA DE CREDITOS Y PREVISIONES.  CARTERA DE CRÉDITOS DE EMPLEADOS CON POTESTAD DE OTORGAR CRÉDITOS Y CONYUGES.</t>
  </si>
  <si>
    <t>PREVISIONES SOBRE DEPÓSITOS A LA VISTA</t>
  </si>
  <si>
    <t>Categoria de Riesgos</t>
  </si>
  <si>
    <t>DÍAS DE NO RECUPERACIÓN</t>
  </si>
  <si>
    <t>% de Previsiones Requeridas sobre el capital en riesgo</t>
  </si>
  <si>
    <t>Cartera de Depósitos a la Vista</t>
  </si>
  <si>
    <t>Previsiones</t>
  </si>
  <si>
    <t>Hasta 15 días</t>
  </si>
  <si>
    <t>De 16 a 30 días</t>
  </si>
  <si>
    <t>De 31 a 45 días</t>
  </si>
  <si>
    <t>De 46 a 60 días</t>
  </si>
  <si>
    <t>De 61 a 75 días</t>
  </si>
  <si>
    <t>Más de 75 días</t>
  </si>
  <si>
    <t>PREVISIONES SOBRE DEPÓSITOS A PLAZOS Y OTRAS INVERSIONES FINANCIERAS</t>
  </si>
  <si>
    <t>Categoria de Riesgo</t>
  </si>
  <si>
    <t xml:space="preserve">DÍAS DE NO RECUPERACIÓN </t>
  </si>
  <si>
    <t>Cartera de Depósitos a Plazos y Otras Inversiones</t>
  </si>
  <si>
    <t>Al día (*)</t>
  </si>
  <si>
    <t>De 1 a 60 días</t>
  </si>
  <si>
    <t>De 61 a 120 días</t>
  </si>
  <si>
    <t>De 121 a 180 días</t>
  </si>
  <si>
    <t>De 181 a 360 días</t>
  </si>
  <si>
    <t>Más de 360 días</t>
  </si>
  <si>
    <t>(*)  Depósitos a plazos y otras inversiones financieras que aún no vencen.</t>
  </si>
  <si>
    <t>Concentración de la Cartera de Créditos por Socios</t>
  </si>
  <si>
    <t>Número de Socios</t>
  </si>
  <si>
    <t>Montos</t>
  </si>
  <si>
    <t>Mayor Deudor</t>
  </si>
  <si>
    <t>2° Mayor Deudor</t>
  </si>
  <si>
    <t>3° Mayor Deudor</t>
  </si>
  <si>
    <t>4° Mayor Deudor</t>
  </si>
  <si>
    <t>5° Mayor Deudor</t>
  </si>
  <si>
    <t>6° Mayor Deudor</t>
  </si>
  <si>
    <t>7° Mayor Deudor</t>
  </si>
  <si>
    <t>8° Mayor Deudor</t>
  </si>
  <si>
    <t>9° Mayor Deudor</t>
  </si>
  <si>
    <t>10 Mayores Deudores</t>
  </si>
  <si>
    <t>20 Mayores Deudores</t>
  </si>
  <si>
    <t>50 Mayores Deudores</t>
  </si>
  <si>
    <t>100 Mayores Deudores</t>
  </si>
  <si>
    <t>Demás Deudores</t>
  </si>
  <si>
    <t>Total de Cartera</t>
  </si>
  <si>
    <t>Mayor deudor: se registrará el monto mayor de crédito, o créditos que sumen el mayor monto, otorgado a un solo socio.</t>
  </si>
  <si>
    <t>2° Mayor deudor: se registrará el monto del crédito, o créditos, que sea el segundo en cuanto al monto otorgado a un solo socio.</t>
  </si>
  <si>
    <t>3° Mayor Deudor: se registrará el monto del crédito, o créditos, que ocupe el tercer lugar en cuanto a monto otorgado a un solo socio.</t>
  </si>
  <si>
    <t>10 Mayores deudores: se registrará la suma de los créditos otorgados a los 10 mayores deudores.</t>
  </si>
  <si>
    <t>20 Mayores deudores: se registrará la suma de los créditos otorgados a los 20 mayores deudores (incluye a los 10 mayores deudores).</t>
  </si>
  <si>
    <t>50 Mayores deudores: se registrará la suma de los créditos otorgados a los 50 mayores deudores (incluye a los 20 mayores deudores).</t>
  </si>
  <si>
    <t>100 Mayores deudores: se registrará la suma de los créditos otorgados a los 100 mayores deudores (incluye a los 50 mayores deudores).</t>
  </si>
  <si>
    <t>Demás deudores: se registra el resto de la cartera, que será igual a la cartera bruta total menos los 100 mayores deudores.</t>
  </si>
  <si>
    <t>Cartera total: se registra el total de la cartera bruta de créditos.</t>
  </si>
  <si>
    <t>Concentración de la Cartera de Créditos Vencida por Socios</t>
  </si>
  <si>
    <t>Mayor Deudor en mora</t>
  </si>
  <si>
    <t>2° Mayor Deudor en mora</t>
  </si>
  <si>
    <t>3° Mayor Deudor en mora</t>
  </si>
  <si>
    <t>4° Mayor Deudor en mora</t>
  </si>
  <si>
    <t>5° Mayor Deudor en mora</t>
  </si>
  <si>
    <t>6° Mayor Deudor en mora</t>
  </si>
  <si>
    <t>7° Mayor Deudor en mora</t>
  </si>
  <si>
    <t>8° Mayor Deudor en mora</t>
  </si>
  <si>
    <t>9° Mayor Deudor en mora</t>
  </si>
  <si>
    <t>10 Mayores Deudores en mora</t>
  </si>
  <si>
    <t>20 Mayores Deudores en mora</t>
  </si>
  <si>
    <t>50 Mayores Deudores en mora</t>
  </si>
  <si>
    <t>100 Mayores Deudores en mora</t>
  </si>
  <si>
    <t>Demás Deudores en mora</t>
  </si>
  <si>
    <t>Total de Cartera en mora</t>
  </si>
  <si>
    <t>Mayor deudor en mora: se registrará el monto mayor de crédito, o créditos que sumen el mayor monto, otorgado a un solo socio con mora mayor a 60 días.</t>
  </si>
  <si>
    <t>2° Mayor deudor en mora: se registrará el monto del crédito, o créditos, que sea el segundo en cuanto al monto otorgado a un solo socio con mora mayor a 60 días.</t>
  </si>
  <si>
    <t>3° Mayor deudor en mora: se registrará el monto del crédito, o créditos, que sea el tercero en cuanto al monto otorgado a un solo socio con mora mayor a 60 días.</t>
  </si>
  <si>
    <t>10 Mayores deudores en mora: se registrará la suma de los créditos en mora con mayores montos correspondiente a primeros 10 socios.</t>
  </si>
  <si>
    <t>20 Mayores deudores en mora: se registrará la suma de los créditos en mora con mayores montos correspondiente a primeros 20 socios (incluye a los 10 mayores deudores en mora).</t>
  </si>
  <si>
    <t>50 Mayores deudores en mora: se registrará la suma de los créditos en mora con mayores montos correspondiente a primeros 50 socios (incluye a los 20 mayores deudores en mora).</t>
  </si>
  <si>
    <t>100 Mayores deudores en mora: se registrará la suma de los créditos en mora con mayores montos correspondiente a primeros 100 socios (incluye a los 50 mayores deudores en mora).</t>
  </si>
  <si>
    <t>Demás deudores en mora: se registra el resto de la cartera, que será igual a la cartera bruta total menos los 100 mayores deudores.</t>
  </si>
  <si>
    <t>Cartera Total en mora: se registra la cartera total en mora.</t>
  </si>
  <si>
    <t>Concentración de Ahorros por Socios.</t>
  </si>
  <si>
    <t>Fecha: dd/mm/aa</t>
  </si>
  <si>
    <t>Mayor Ahorrista</t>
  </si>
  <si>
    <t>2° Mayor Ahorrista</t>
  </si>
  <si>
    <t>3° Mayor Ahorrista</t>
  </si>
  <si>
    <t>4° Mayor Ahorrista</t>
  </si>
  <si>
    <t>5° Mayor Ahorrista</t>
  </si>
  <si>
    <t>6° Mayor Ahorrista</t>
  </si>
  <si>
    <t>7° Mayor Ahorrista</t>
  </si>
  <si>
    <t>8° Mayor Ahorrista</t>
  </si>
  <si>
    <t>9° Mayor Ahorrista</t>
  </si>
  <si>
    <t>10 Mayores Ahorristas</t>
  </si>
  <si>
    <t>20 Mayores Ahorristas</t>
  </si>
  <si>
    <t>50 Mayores Ahorristas</t>
  </si>
  <si>
    <t>100 Mayores Ahorristas</t>
  </si>
  <si>
    <t>Demás Ahorristas</t>
  </si>
  <si>
    <t>Mayor ahorrista: se registrará el mayor monto de ahorros (a la vista + a plazos) acumulado por un socio.</t>
  </si>
  <si>
    <t>2° Mayor Ahorrista: se registrará el segundo mayor monto de ahorros acumulado por un socio.</t>
  </si>
  <si>
    <t>3° Mayor Ahorrista: se registrará el tercer mayor monto de ahorros acumulado por un socio.</t>
  </si>
  <si>
    <t>10 Mayores Ahorristas: se registrará suma de ahorros correspondientes a los 10 socios con mayores montos acumulados bajo esta modalidad.</t>
  </si>
  <si>
    <t>20 Mayores Ahorristas: se registrará suma de ahorros correspondiente a los 20 socios con mayores montos acumulados bajo esta modalidad (incluye a los 10 Mayores ahorristas).</t>
  </si>
  <si>
    <t>50 Mayores Ahorristas: se registrará suma de ahorros correspondientes a los 50 socios con mayores montos acumulados bajo esta modalidad (incluye a los 20 Mayores ahorristas).</t>
  </si>
  <si>
    <t>100 Mayores Ahorristas: se registrará suma de ahorros correspondientes a los 100 socios con mayores montos acumulados bajo esta modalidad (incluye a los 50 Mayores ahorristas).</t>
  </si>
  <si>
    <t>Demás Ahorristas: se registra el resto de la cartera de ahorro, que será igual a la cartera total menos los 100 mayores ahorristas.</t>
  </si>
  <si>
    <t>Total de cartera de ahorros: se registra la cartera total de los ahorros.</t>
  </si>
  <si>
    <t>PREVISIONES SOBRE BIENES ADJUDICADOS O RECIBIDOS EN DACIÓN DE PAGO</t>
  </si>
  <si>
    <t>FECHA: DD/MM/AA</t>
  </si>
  <si>
    <t>DÍAS DE NO ENAJENACIÓN</t>
  </si>
  <si>
    <t>% de Previsión sobre valor del bien</t>
  </si>
  <si>
    <t>Valor del Bien</t>
  </si>
  <si>
    <t>De 1 a 540 días</t>
  </si>
  <si>
    <t>De 541 a 720 días</t>
  </si>
  <si>
    <t>Más de 720 días</t>
  </si>
  <si>
    <t>PREVISIONES SOBRE OTROS ACTIVOS DE RIESGO.</t>
  </si>
  <si>
    <t>DÍAS DE ANTIGÜEDAD</t>
  </si>
  <si>
    <t>% de Previsiones Requeridas</t>
  </si>
  <si>
    <t>Saldos</t>
  </si>
  <si>
    <t>De 1 a 29 días</t>
  </si>
  <si>
    <t>0% sobre el saldo</t>
  </si>
  <si>
    <t>De 30 a 60 días</t>
  </si>
  <si>
    <t>25% sobre el saldo</t>
  </si>
  <si>
    <t>De 61 a 90 días</t>
  </si>
  <si>
    <t>50% sobre el saldo</t>
  </si>
  <si>
    <t>Más de 90 días</t>
  </si>
  <si>
    <t>100% sobre el saldo</t>
  </si>
  <si>
    <t>EJECUCIÓN PRESUPUESTARIA AL DIA/MES/AÑO</t>
  </si>
  <si>
    <t>Tipo de Saldo: Acumulado.</t>
  </si>
  <si>
    <t>Ejecutado</t>
  </si>
  <si>
    <t>Presupuestado</t>
  </si>
  <si>
    <t>Diferencia</t>
  </si>
  <si>
    <t>Variación %</t>
  </si>
  <si>
    <t>I40000000000</t>
  </si>
  <si>
    <t>INGRESOS</t>
  </si>
  <si>
    <t>I41000000000</t>
  </si>
  <si>
    <t>INGRESOS OPERATIVOS</t>
  </si>
  <si>
    <t>I41100000000</t>
  </si>
  <si>
    <t>Ingresos Operativos por Serv. Financieros</t>
  </si>
  <si>
    <t>I41101000000</t>
  </si>
  <si>
    <t>Ingresos Operativos Actividad Ahorro y Cred</t>
  </si>
  <si>
    <t>I41101010000</t>
  </si>
  <si>
    <t>Intereses Compensatorios sobre Prestamos</t>
  </si>
  <si>
    <t>I41101020000</t>
  </si>
  <si>
    <t>Intereses Moratorios Cobrados</t>
  </si>
  <si>
    <t>I41101030000</t>
  </si>
  <si>
    <t>Intereses Punitorios Cobrados</t>
  </si>
  <si>
    <t>I41101040000</t>
  </si>
  <si>
    <t>Intereses Cobrados por Tarj. Créditos</t>
  </si>
  <si>
    <t>I41101050000</t>
  </si>
  <si>
    <t>Comisiones Cobradas sobre Préstamos</t>
  </si>
  <si>
    <t>I41101060000</t>
  </si>
  <si>
    <t>Intereses Cobrados s/ Dep. Vista</t>
  </si>
  <si>
    <t>I41101070000</t>
  </si>
  <si>
    <t>Intereses Cobrados s/ Dep. a Plazo</t>
  </si>
  <si>
    <t>I41101080000</t>
  </si>
  <si>
    <t>Intereses Cobrados s/ Inversiones</t>
  </si>
  <si>
    <t>I41101090000</t>
  </si>
  <si>
    <t>Dividendos sobre Inversiones</t>
  </si>
  <si>
    <t>I41101100000</t>
  </si>
  <si>
    <t>Cuotas de Ingreso no retornables</t>
  </si>
  <si>
    <t>I41101110000</t>
  </si>
  <si>
    <t>Créditos Liquidados por Incobrables Recuperados</t>
  </si>
  <si>
    <t>I41101120000</t>
  </si>
  <si>
    <t>Plusvalía por Venta de Inversiones</t>
  </si>
  <si>
    <t>I41101130000</t>
  </si>
  <si>
    <t>Rendimiento sobre Bienes Destinados a Venta</t>
  </si>
  <si>
    <t>I41101140000</t>
  </si>
  <si>
    <t>Comisiones Cobradas sobre Tarjetas de Créditos</t>
  </si>
  <si>
    <t>I41101150000</t>
  </si>
  <si>
    <t>Comisiones Cobradas Cajero Automático</t>
  </si>
  <si>
    <t>I41101160000</t>
  </si>
  <si>
    <t>Emisión y Renovación Tarj. Débito y Crédito</t>
  </si>
  <si>
    <t>I41101170000</t>
  </si>
  <si>
    <t>Desafectación de Previsiones</t>
  </si>
  <si>
    <t>I41200000000</t>
  </si>
  <si>
    <t>Ingresos Operativos por Ventas</t>
  </si>
  <si>
    <t>I41201000000</t>
  </si>
  <si>
    <t>Ingresos Operativos por Ventas a Socios</t>
  </si>
  <si>
    <t>I41201010000</t>
  </si>
  <si>
    <t>Ventas Mercaderías</t>
  </si>
  <si>
    <t>I41201020000</t>
  </si>
  <si>
    <t>Ventas Hospital</t>
  </si>
  <si>
    <t>I41201030000</t>
  </si>
  <si>
    <t>Ventas Estancia</t>
  </si>
  <si>
    <t>I41201040000</t>
  </si>
  <si>
    <t>Ventas Supermercado</t>
  </si>
  <si>
    <t>I41201050000</t>
  </si>
  <si>
    <t>Ventas Estación de Servicios</t>
  </si>
  <si>
    <t>I41201060000</t>
  </si>
  <si>
    <t>Ventas Productos Agropecuarios</t>
  </si>
  <si>
    <t>I41201070000</t>
  </si>
  <si>
    <t>Servicios de Educación y Capacitación</t>
  </si>
  <si>
    <t>I41201080000</t>
  </si>
  <si>
    <t>Ingresos por Servicios Básicos</t>
  </si>
  <si>
    <t>I41201090000</t>
  </si>
  <si>
    <t>Ventas Productos Industrializados</t>
  </si>
  <si>
    <t>I41201100000</t>
  </si>
  <si>
    <t>Servicios Protección a la Salud</t>
  </si>
  <si>
    <t>I41201110000</t>
  </si>
  <si>
    <t>Otros Ingresos y Servicios</t>
  </si>
  <si>
    <t>I41202000000</t>
  </si>
  <si>
    <t>Ingresos Operativos por Ventas a no Socios</t>
  </si>
  <si>
    <t>I41202010000</t>
  </si>
  <si>
    <t>I41202020000</t>
  </si>
  <si>
    <t>I41202030000</t>
  </si>
  <si>
    <t>I41202040000</t>
  </si>
  <si>
    <t>I41202050000</t>
  </si>
  <si>
    <t>I41202060000</t>
  </si>
  <si>
    <t>I41202070000</t>
  </si>
  <si>
    <t>I41202080000</t>
  </si>
  <si>
    <t>I41202090000</t>
  </si>
  <si>
    <t>Otros ingresos y servicios</t>
  </si>
  <si>
    <t>I41202100000</t>
  </si>
  <si>
    <t>I41202110000</t>
  </si>
  <si>
    <t>I41202120000</t>
  </si>
  <si>
    <t>Ventas a Entidades Públicas</t>
  </si>
  <si>
    <t>I41300000000</t>
  </si>
  <si>
    <t>INGRESOS OPERATIVOS VARIOS</t>
  </si>
  <si>
    <t>I41301000000</t>
  </si>
  <si>
    <t>Ingresos Operativos Entidades Integración Coop</t>
  </si>
  <si>
    <t>I41301010000</t>
  </si>
  <si>
    <t>Cobro de Cuotas de sostenimiento</t>
  </si>
  <si>
    <t>I41301020000</t>
  </si>
  <si>
    <t>Cobro Participación en Excedentes</t>
  </si>
  <si>
    <t>I41301030000</t>
  </si>
  <si>
    <t>I42000000000</t>
  </si>
  <si>
    <t>INGRESOS NO OPERATIVOS</t>
  </si>
  <si>
    <t>I42100000000</t>
  </si>
  <si>
    <t>Ingresos Eventuales</t>
  </si>
  <si>
    <t>I42101000000</t>
  </si>
  <si>
    <t>Ingresos Varios</t>
  </si>
  <si>
    <t>I42101010000</t>
  </si>
  <si>
    <t>Diferencia de Cambio</t>
  </si>
  <si>
    <t>I42101020000</t>
  </si>
  <si>
    <t>Utilidad en Venta de Activos Fijos</t>
  </si>
  <si>
    <t>I42101030000</t>
  </si>
  <si>
    <t>Utilidad en Venta de Bienes Adjudicados</t>
  </si>
  <si>
    <t>I42101040000</t>
  </si>
  <si>
    <t>Comisiones por Servicios de Cobranzas</t>
  </si>
  <si>
    <t>I42101050000</t>
  </si>
  <si>
    <t>Alquileres Cobrados</t>
  </si>
  <si>
    <t>I42101060000</t>
  </si>
  <si>
    <t>Ingresos Extraordinarios</t>
  </si>
  <si>
    <t>I42101070000</t>
  </si>
  <si>
    <t>Otros Ingresos no Operativos</t>
  </si>
  <si>
    <t>G50000000000</t>
  </si>
  <si>
    <t>EGRESOS</t>
  </si>
  <si>
    <t>G51000000000</t>
  </si>
  <si>
    <t>COSTOS Y GASTOS OPERATIVOS</t>
  </si>
  <si>
    <t>G51100000000</t>
  </si>
  <si>
    <t>Costos y Gastos Operativos Serv. Financieros</t>
  </si>
  <si>
    <t>G51101000000</t>
  </si>
  <si>
    <t>Costos Operativos Actividad Ahorro y Cred</t>
  </si>
  <si>
    <t>G51101010000</t>
  </si>
  <si>
    <t>Intereses Pagados a  Ahorristas</t>
  </si>
  <si>
    <t>G51101020000</t>
  </si>
  <si>
    <t>Intereses Pagados a Otras Entidades</t>
  </si>
  <si>
    <t>G51101030000</t>
  </si>
  <si>
    <t>Creditos Liquidados por Incobrables</t>
  </si>
  <si>
    <t>G51101040000</t>
  </si>
  <si>
    <t>Previsiones sobre Préstamos Incobrables</t>
  </si>
  <si>
    <t>G51101050000</t>
  </si>
  <si>
    <t>Prevision sobre Disponibilidades</t>
  </si>
  <si>
    <t>G51101060000</t>
  </si>
  <si>
    <t>Prevision sobre Colocaciones</t>
  </si>
  <si>
    <t>G51101070000</t>
  </si>
  <si>
    <t>Prevision sobre Inversiones</t>
  </si>
  <si>
    <t>G51101080000</t>
  </si>
  <si>
    <t>Prevision sobre Bienes Adjudicados</t>
  </si>
  <si>
    <t>G51101090000</t>
  </si>
  <si>
    <t>Prevision sobre Activos Restringidos</t>
  </si>
  <si>
    <t>G51101100000</t>
  </si>
  <si>
    <t>Prevision sobre otros creditos</t>
  </si>
  <si>
    <t>G51101110000</t>
  </si>
  <si>
    <t>Prevision sobre Diversos</t>
  </si>
  <si>
    <t>G51101120000</t>
  </si>
  <si>
    <t>Sobrecosto en compra de Inversiones</t>
  </si>
  <si>
    <t>G51101130000</t>
  </si>
  <si>
    <t>Costo Procesamiento Tarjetas Debito y Crèdito</t>
  </si>
  <si>
    <t>G51102000000</t>
  </si>
  <si>
    <t>Gastos Administrativos por Act. Ahorro Cred.</t>
  </si>
  <si>
    <t>G51102010000</t>
  </si>
  <si>
    <t>Sueldos Personal Administrativo y Otros</t>
  </si>
  <si>
    <t>G51102020000</t>
  </si>
  <si>
    <t>Beneficios sociales</t>
  </si>
  <si>
    <t>G51102030000</t>
  </si>
  <si>
    <t>Servicios Publicos</t>
  </si>
  <si>
    <t>G51102040000</t>
  </si>
  <si>
    <t>Materiales, Utiles y Papeleria</t>
  </si>
  <si>
    <t>G51102050000</t>
  </si>
  <si>
    <t>Depreciación del Ejercicio</t>
  </si>
  <si>
    <t>G51102060000</t>
  </si>
  <si>
    <t>Amortizacion Cargos Diferidos</t>
  </si>
  <si>
    <t>G51102070000</t>
  </si>
  <si>
    <t>Prevision para Creditos Diversos</t>
  </si>
  <si>
    <t>G51102080000</t>
  </si>
  <si>
    <t>Honorarios Profesionales</t>
  </si>
  <si>
    <t>G51102090000</t>
  </si>
  <si>
    <t>Servicios de Terceros</t>
  </si>
  <si>
    <t>G51102100000</t>
  </si>
  <si>
    <t>Reparacion y Mantenimiento</t>
  </si>
  <si>
    <t>G51102110000</t>
  </si>
  <si>
    <t>Procesamiento de Datos</t>
  </si>
  <si>
    <t>G51102120000</t>
  </si>
  <si>
    <t>Seguros</t>
  </si>
  <si>
    <t>G51102130000</t>
  </si>
  <si>
    <t>Alquileres Pagados</t>
  </si>
  <si>
    <t>G51102140000</t>
  </si>
  <si>
    <t>Impuestos y Tasas</t>
  </si>
  <si>
    <t>G51102150000</t>
  </si>
  <si>
    <t>Gastos Sucursales y Agencias</t>
  </si>
  <si>
    <t>G51102160000</t>
  </si>
  <si>
    <t>Gastos Organización y Constitucion</t>
  </si>
  <si>
    <t>G51102170000</t>
  </si>
  <si>
    <t>Gastos de Reorganizacion</t>
  </si>
  <si>
    <t>G51102180000</t>
  </si>
  <si>
    <t>Gastos de Estudios de Proyectos</t>
  </si>
  <si>
    <t>G51102190000</t>
  </si>
  <si>
    <t>Patentes y Software Informàtico</t>
  </si>
  <si>
    <t>G51102200000</t>
  </si>
  <si>
    <t>Mejoras en Inmuebles de Terceros</t>
  </si>
  <si>
    <t>G51102210000</t>
  </si>
  <si>
    <t>Plusvalia en Inversiones</t>
  </si>
  <si>
    <t>G51102220000</t>
  </si>
  <si>
    <t>Amortizacion Acumulada</t>
  </si>
  <si>
    <t>G51102230000</t>
  </si>
  <si>
    <t>Leasing Operativo</t>
  </si>
  <si>
    <t>G51102240000</t>
  </si>
  <si>
    <t>Descuentos Otorgados</t>
  </si>
  <si>
    <t>G51102250000</t>
  </si>
  <si>
    <t>Comisiones y Bonificaciones Pagadas</t>
  </si>
  <si>
    <t>G51102260000</t>
  </si>
  <si>
    <t>Gastos de Movilidad y Transporte</t>
  </si>
  <si>
    <t>G51102270000</t>
  </si>
  <si>
    <t>Gastos de Viajes</t>
  </si>
  <si>
    <t>G51102280000</t>
  </si>
  <si>
    <t>Combustibles y Lubricantes</t>
  </si>
  <si>
    <t>G51102290000</t>
  </si>
  <si>
    <t>Capacitaciòn</t>
  </si>
  <si>
    <t>G51200000000</t>
  </si>
  <si>
    <t>Costos y Gastos Operativos por Ventas</t>
  </si>
  <si>
    <t>G51201000000</t>
  </si>
  <si>
    <t>Costos Operativos por Ventas</t>
  </si>
  <si>
    <t>G51201010000</t>
  </si>
  <si>
    <t>Costo de Venta de Mercaderìas</t>
  </si>
  <si>
    <t>G51201020000</t>
  </si>
  <si>
    <t>Costo de Venta Hospital</t>
  </si>
  <si>
    <t>G51201030000</t>
  </si>
  <si>
    <t>Costo de Venta Estancia</t>
  </si>
  <si>
    <t>G51201040000</t>
  </si>
  <si>
    <t>Costo de Venta Supermercado</t>
  </si>
  <si>
    <t>G51201050000</t>
  </si>
  <si>
    <t>Costo de Venta Estaciòn de Servicio</t>
  </si>
  <si>
    <t>G51201060000</t>
  </si>
  <si>
    <t>Costo de Venta Productos Agropecuarios</t>
  </si>
  <si>
    <t>G51201070000</t>
  </si>
  <si>
    <t>Costo Servicio Educacion y Capacitaciòn</t>
  </si>
  <si>
    <t>G51201080000</t>
  </si>
  <si>
    <t>Costo de Servicios Basicos</t>
  </si>
  <si>
    <t>G51201090000</t>
  </si>
  <si>
    <t>Costo de Venta de Productos Industrializados</t>
  </si>
  <si>
    <t>G51201100000</t>
  </si>
  <si>
    <t>Costo de Venta Servicios Protecciòn a la Salud</t>
  </si>
  <si>
    <t>G51201110000</t>
  </si>
  <si>
    <t>Costo Otros Servicios</t>
  </si>
  <si>
    <t>G51201120000</t>
  </si>
  <si>
    <t>Previsiòn por Mermas y Deterioro</t>
  </si>
  <si>
    <t>G51201130000</t>
  </si>
  <si>
    <t>Previsiones por Incobrables s/ Otros Crèditos</t>
  </si>
  <si>
    <t>G51202000000</t>
  </si>
  <si>
    <t>Gastos Administrativos por Ventas</t>
  </si>
  <si>
    <t>G51202010000</t>
  </si>
  <si>
    <t>Sueldos</t>
  </si>
  <si>
    <t>G51202020000</t>
  </si>
  <si>
    <t>G51202030000</t>
  </si>
  <si>
    <t>G51202040000</t>
  </si>
  <si>
    <t>G51202050000</t>
  </si>
  <si>
    <t>Depreciaciòn del Ejercicio</t>
  </si>
  <si>
    <t>G51202060000</t>
  </si>
  <si>
    <t>G51202070000</t>
  </si>
  <si>
    <t>G51202080000</t>
  </si>
  <si>
    <t>G51202090000</t>
  </si>
  <si>
    <t>G51202100000</t>
  </si>
  <si>
    <t>G51202110000</t>
  </si>
  <si>
    <t>G51202120000</t>
  </si>
  <si>
    <t>G51202130000</t>
  </si>
  <si>
    <t>G51202140000</t>
  </si>
  <si>
    <t>G51202150000</t>
  </si>
  <si>
    <t>G51202160000</t>
  </si>
  <si>
    <t>G51202170000</t>
  </si>
  <si>
    <t>G51202180000</t>
  </si>
  <si>
    <t>G51202190000</t>
  </si>
  <si>
    <t>G51202200000</t>
  </si>
  <si>
    <t>G51202210000</t>
  </si>
  <si>
    <t>G51202220000</t>
  </si>
  <si>
    <t>G51202230000</t>
  </si>
  <si>
    <t>Gastos Intangibles</t>
  </si>
  <si>
    <t>G51202240000</t>
  </si>
  <si>
    <t>G51202250000</t>
  </si>
  <si>
    <t>G51202260000</t>
  </si>
  <si>
    <t>G51202270000</t>
  </si>
  <si>
    <t>G51202280000</t>
  </si>
  <si>
    <t>G51202290000</t>
  </si>
  <si>
    <t>G51202300000</t>
  </si>
  <si>
    <t>G51203000000</t>
  </si>
  <si>
    <t>Gastos Administrativos de Estancia</t>
  </si>
  <si>
    <t>G51203010000</t>
  </si>
  <si>
    <t>G51203020000</t>
  </si>
  <si>
    <t>G51203030000</t>
  </si>
  <si>
    <t>G51203040000</t>
  </si>
  <si>
    <t>G51203050000</t>
  </si>
  <si>
    <t>G51203060000</t>
  </si>
  <si>
    <t>G51203070000</t>
  </si>
  <si>
    <t>G51203080000</t>
  </si>
  <si>
    <t>G51300000000</t>
  </si>
  <si>
    <t>Otros Egresos Operativos</t>
  </si>
  <si>
    <t>G51301000000</t>
  </si>
  <si>
    <t>Gastos de Alta Direcciòn</t>
  </si>
  <si>
    <t>G51301010000</t>
  </si>
  <si>
    <t>Dietas</t>
  </si>
  <si>
    <t>G51301020000</t>
  </si>
  <si>
    <t>Gastos de Sesion</t>
  </si>
  <si>
    <t>G51301030000</t>
  </si>
  <si>
    <t>Gastos de Capacitaciòn Directivos</t>
  </si>
  <si>
    <t>G51301040000</t>
  </si>
  <si>
    <t>Gastos de Asambleas</t>
  </si>
  <si>
    <t>G51301050000</t>
  </si>
  <si>
    <t>Publicaciones y convocatorias</t>
  </si>
  <si>
    <t>G51301060000</t>
  </si>
  <si>
    <t>G52000000000</t>
  </si>
  <si>
    <t>COSTOS Y GASTOS NO OPERATIVOS</t>
  </si>
  <si>
    <t>G52100000000</t>
  </si>
  <si>
    <t>EGRESOS NO OPERATIVOS</t>
  </si>
  <si>
    <t>G52101000000</t>
  </si>
  <si>
    <t>Egresos Varios</t>
  </si>
  <si>
    <t>G52101010000</t>
  </si>
  <si>
    <t>G52101020000</t>
  </si>
  <si>
    <t>Pèrdidas por Siniestros</t>
  </si>
  <si>
    <t>G52101030000</t>
  </si>
  <si>
    <t>Pèrdidas por Robos</t>
  </si>
  <si>
    <t>G52101040000</t>
  </si>
  <si>
    <t>Pérdidas en Venta de Activos Fijos</t>
  </si>
  <si>
    <t>G52101050000</t>
  </si>
  <si>
    <t>Pèrdida en Venta de Bienes Adjudicados</t>
  </si>
  <si>
    <t>G52101060000</t>
  </si>
  <si>
    <t>Egresos Extraordinarios</t>
  </si>
  <si>
    <t>G52101070000</t>
  </si>
  <si>
    <t>Otros Egresos no Operativos</t>
  </si>
  <si>
    <t>Concentración de Depósitos.</t>
  </si>
  <si>
    <t>DEPÓSITOS EN BANCOS. En Guaraníes.</t>
  </si>
  <si>
    <t>BANCOS</t>
  </si>
  <si>
    <t>Cuenta Corriente</t>
  </si>
  <si>
    <t>A la vista</t>
  </si>
  <si>
    <t>Hasta 30 días de plazo</t>
  </si>
  <si>
    <t>Mayores a 30 días</t>
  </si>
  <si>
    <t>Monto total</t>
  </si>
  <si>
    <t>BANCO 01</t>
  </si>
  <si>
    <t>BANCO 02</t>
  </si>
  <si>
    <t>BANCO 03</t>
  </si>
  <si>
    <t>BANCO 04</t>
  </si>
  <si>
    <t>BANCO 05</t>
  </si>
  <si>
    <t>BANCO 06</t>
  </si>
  <si>
    <t>BANCO 07</t>
  </si>
  <si>
    <t>BANCO 08</t>
  </si>
  <si>
    <t>BANCO 09</t>
  </si>
  <si>
    <t>BANCO 10</t>
  </si>
  <si>
    <t>BANCO 11</t>
  </si>
  <si>
    <t>BANCO 12</t>
  </si>
  <si>
    <t>BANCO 13</t>
  </si>
  <si>
    <t>BANCO 14</t>
  </si>
  <si>
    <t>BANCO 15</t>
  </si>
  <si>
    <t>DEPÓSITOS EN BANCOS. En moneda Extranjera.</t>
  </si>
  <si>
    <t>TIPO DE CAMBIO</t>
  </si>
  <si>
    <t>DEPÓSITOS EN FINANCIERAS. En Guaraníes.</t>
  </si>
  <si>
    <t>FINANCIERA</t>
  </si>
  <si>
    <t>FINANCIERA 01</t>
  </si>
  <si>
    <t>FINANCIERA 02</t>
  </si>
  <si>
    <t>FINANCIERA 03</t>
  </si>
  <si>
    <t>FINANCIERA 04</t>
  </si>
  <si>
    <t>FINANCIERA 05</t>
  </si>
  <si>
    <t>FINANCIERA 06</t>
  </si>
  <si>
    <t>FINANCIERA 07</t>
  </si>
  <si>
    <t>FINANCIERA 08</t>
  </si>
  <si>
    <t>FINANCIERA 09</t>
  </si>
  <si>
    <t>FINANCIERA 10</t>
  </si>
  <si>
    <t>FINANCIERA 11</t>
  </si>
  <si>
    <t>FINANCIERA 12</t>
  </si>
  <si>
    <t>FINANCIERA 13</t>
  </si>
  <si>
    <t>FINANCIERA 14</t>
  </si>
  <si>
    <t>FINANCIERA 15</t>
  </si>
  <si>
    <t>DEPÓSITOS EN FINANCIERAS. En Moneda Extranjera.</t>
  </si>
  <si>
    <t>Concentración de Depósitos en Cooperativas. En Guaraníes.</t>
  </si>
  <si>
    <t>CUENTAS EN COOPERATIVAS</t>
  </si>
  <si>
    <t>COOPERATIVA 01</t>
  </si>
  <si>
    <t>COOPERATIVA 02</t>
  </si>
  <si>
    <t>COOPERATIVA 03</t>
  </si>
  <si>
    <t>COOPERATIVA 04</t>
  </si>
  <si>
    <t>COOPERATIVA 05</t>
  </si>
  <si>
    <t>COOPERATIVA 06</t>
  </si>
  <si>
    <t>COOPERATIVA 07</t>
  </si>
  <si>
    <t>COOPERATIVA 08</t>
  </si>
  <si>
    <t>COOPERATIVA 09</t>
  </si>
  <si>
    <t>COOPERATIVA 10</t>
  </si>
  <si>
    <t>COOPERATIVA 11</t>
  </si>
  <si>
    <t>COOPERATIVA 12</t>
  </si>
  <si>
    <t>COOPERATIVA 13</t>
  </si>
  <si>
    <t>COOPERATIVA 14</t>
  </si>
  <si>
    <t>COOPERATIVA 15</t>
  </si>
  <si>
    <t>COOPERATIVA 16</t>
  </si>
  <si>
    <t>COOPERATIVA 17</t>
  </si>
  <si>
    <t>COOPERATIVA 18</t>
  </si>
  <si>
    <t>COOPERATIVA 19</t>
  </si>
  <si>
    <t>COOPERATIVA 20</t>
  </si>
  <si>
    <t>Concentración de Depósitos en Cooperativas. En moneda Extranjera.</t>
  </si>
  <si>
    <t>Concentración de Depósitos en Centrales. En Guaraníes.</t>
  </si>
  <si>
    <t>Concentración de Depósitos en Centrales. En moneda Extranjera.</t>
  </si>
  <si>
    <t>CLASIFICACIÓN DE CRÉDITOS SEGÚN GARANTÍA</t>
  </si>
  <si>
    <t>CARTERA DE CREDITOS</t>
  </si>
  <si>
    <t>Monto</t>
  </si>
  <si>
    <t>Préstamos con Caución de Ahorro en la Entidad</t>
  </si>
  <si>
    <t>Prendarias</t>
  </si>
  <si>
    <t>Préstamos con Garantía Hipotecaria</t>
  </si>
  <si>
    <t>Créditos Garantizados con Titulos Valores del BCP y/o Gob. Nacional</t>
  </si>
  <si>
    <t>Créditos Garantizados con colocaciones en el BCP y titulos valores del Gobierno Nacional</t>
  </si>
  <si>
    <t>Créditos con codeudoría</t>
  </si>
  <si>
    <t>Créditos sin garantías</t>
  </si>
  <si>
    <t>Cartera total de créditos</t>
  </si>
  <si>
    <t>[Nombre Cooperativa]</t>
  </si>
  <si>
    <t>BALANCE GENERAL</t>
  </si>
  <si>
    <t>EJERCICIO [AÑO]</t>
  </si>
  <si>
    <t>Cód. Cuenta</t>
  </si>
  <si>
    <t>Descripción de Concepto</t>
  </si>
  <si>
    <t>ACTIVO</t>
  </si>
  <si>
    <t>DISPONIBILIDADES</t>
  </si>
  <si>
    <t>Caja</t>
  </si>
  <si>
    <t>Efectivo y Cheques a Depositar</t>
  </si>
  <si>
    <t>Fondos en la Empresa</t>
  </si>
  <si>
    <t>CDA Bancos del Pais</t>
  </si>
  <si>
    <t>Valores Emitidos por el Sector Público</t>
  </si>
  <si>
    <t>Valores Emitidos por el Sector Privado</t>
  </si>
  <si>
    <t>Letras de Regulación Monetaria</t>
  </si>
  <si>
    <t>Depósitos a Plazo Fijo Sector Bancos</t>
  </si>
  <si>
    <t>Amortizables</t>
  </si>
  <si>
    <t>Descuento de Documentos</t>
  </si>
  <si>
    <t>Préstamos Vinculados</t>
  </si>
  <si>
    <t>Préstamos Refinanciados</t>
  </si>
  <si>
    <t>Intereses Devengados</t>
  </si>
  <si>
    <t>Intereses Devengados s/ Créditos</t>
  </si>
  <si>
    <t>Intereses Devengados s/ Depósitos</t>
  </si>
  <si>
    <t>Cheques Diferidos</t>
  </si>
  <si>
    <t>Documentos a Cobrar</t>
  </si>
  <si>
    <t>Otros Créditos</t>
  </si>
  <si>
    <t>Crédito Fiscal</t>
  </si>
  <si>
    <t>Anticipos de Impuestos</t>
  </si>
  <si>
    <t>Anticipos al Personal</t>
  </si>
  <si>
    <t>Anticipos a Proveedores</t>
  </si>
  <si>
    <t>EXISTENCIAS</t>
  </si>
  <si>
    <t>Existencias</t>
  </si>
  <si>
    <t>Mercaderías</t>
  </si>
  <si>
    <t>Insumos</t>
  </si>
  <si>
    <t>OTROS ACTIVOS</t>
  </si>
  <si>
    <t>Diversos</t>
  </si>
  <si>
    <t>Transferencias Internas</t>
  </si>
  <si>
    <t>Indemnizaciones Reclamadas por Siniestros</t>
  </si>
  <si>
    <t>Gastos Pagados por Adelantado</t>
  </si>
  <si>
    <t>Materiales e Insumos en Existencias</t>
  </si>
  <si>
    <t>Seguros Pagados por Adelantado</t>
  </si>
  <si>
    <t>Alquileres Pagados por Adelantado</t>
  </si>
  <si>
    <t>CREDITOS</t>
  </si>
  <si>
    <t>INVERSIONES Y PARTICIPACIONES</t>
  </si>
  <si>
    <t>Inversiones</t>
  </si>
  <si>
    <t>Aportaciones a Centrales Cooperativas</t>
  </si>
  <si>
    <t>Bienes Destinados para Venta</t>
  </si>
  <si>
    <t>Otros Tipos de Inversiones</t>
  </si>
  <si>
    <t>PROPIEDAD, PLANTA Y EQUIPOS</t>
  </si>
  <si>
    <t>Permanente</t>
  </si>
  <si>
    <t>Edificios</t>
  </si>
  <si>
    <t>Equipos e Instalaciones</t>
  </si>
  <si>
    <t>Construcciones en Curso</t>
  </si>
  <si>
    <t>Maquinarias y Equipos</t>
  </si>
  <si>
    <t>Herramientas</t>
  </si>
  <si>
    <t>Rodados</t>
  </si>
  <si>
    <t>Muebles de Oficina</t>
  </si>
  <si>
    <t>Bibliotecas, Obras de Arte y Otros</t>
  </si>
  <si>
    <t>Activos Restringidos</t>
  </si>
  <si>
    <t>Activos de Disponibilidad Restringida</t>
  </si>
  <si>
    <t>Partidas Pendientes de Conciliación</t>
  </si>
  <si>
    <t>Cheques Rechazados</t>
  </si>
  <si>
    <t>Cargos Diferidos</t>
  </si>
  <si>
    <t>Gastos de Organización y Constitución</t>
  </si>
  <si>
    <t>Gastos de Reorganización</t>
  </si>
  <si>
    <t>Plusvalía en Inversiones</t>
  </si>
  <si>
    <t>(Amortización Acumulada Cargos Diferidos)</t>
  </si>
  <si>
    <t>Intangibles</t>
  </si>
  <si>
    <t>Marcas y Patentes</t>
  </si>
  <si>
    <t>Llaves de Negocios</t>
  </si>
  <si>
    <t>Licencia de Manufacturas</t>
  </si>
  <si>
    <t>(Amortización Acumulada Intangibles)</t>
  </si>
  <si>
    <t>Bienes Adjudicados a Realizar</t>
  </si>
  <si>
    <t>Bienes Muebles Adjudicados</t>
  </si>
  <si>
    <t>Bienes Inmuebles Adjudicados</t>
  </si>
  <si>
    <t>PASIVO</t>
  </si>
  <si>
    <t>Deudas con Entitades Bancarias y Financieras</t>
  </si>
  <si>
    <t>Sobregiro en Cuenta Corriente</t>
  </si>
  <si>
    <t>Deudas con Organismos Nacionales no Bancarios</t>
  </si>
  <si>
    <t>Deudas con Organismos Internacionales</t>
  </si>
  <si>
    <t>Recaudaciones de Terceros a Pagar</t>
  </si>
  <si>
    <t>Sobrante de Caja</t>
  </si>
  <si>
    <t>Provisiones</t>
  </si>
  <si>
    <t>Obligaciones Fiscales</t>
  </si>
  <si>
    <t>Aporte Ley 2157 INCOOP</t>
  </si>
  <si>
    <t>Aportaciones a Devolver</t>
  </si>
  <si>
    <t>Provisiones Varias</t>
  </si>
  <si>
    <t>Excedentes a Distribuir</t>
  </si>
  <si>
    <t>Obligaciones por Servicios</t>
  </si>
  <si>
    <t>Obligaciones Sociales</t>
  </si>
  <si>
    <t>Fondos</t>
  </si>
  <si>
    <t>Entidades de Integración Cooperativa</t>
  </si>
  <si>
    <t>Solidaridad</t>
  </si>
  <si>
    <t>Otros Fondos de Corto Plazo</t>
  </si>
  <si>
    <t>Alquileres Cobrados por Adelantado</t>
  </si>
  <si>
    <t>Fondo de Previsión para Despido</t>
  </si>
  <si>
    <t>PATRIMONIO NETO</t>
  </si>
  <si>
    <t>CAPITAL</t>
  </si>
  <si>
    <t>Capital Social</t>
  </si>
  <si>
    <t>Menos: Socios Suscriptores</t>
  </si>
  <si>
    <t>RESERVAS</t>
  </si>
  <si>
    <t>Capital Institucional</t>
  </si>
  <si>
    <t>Reserva Legal</t>
  </si>
  <si>
    <t>Reserva para Adquisición Activo Fijo</t>
  </si>
  <si>
    <t>Otras Reservas y Fondos Irrepartibles</t>
  </si>
  <si>
    <t>Donaciones de Capital</t>
  </si>
  <si>
    <t>Donaciones Corrientes</t>
  </si>
  <si>
    <t>Capital no Institucional</t>
  </si>
  <si>
    <t>RESULTADOS</t>
  </si>
  <si>
    <t>Resultados</t>
  </si>
  <si>
    <t>(Pérdidas del Ejercicio)</t>
  </si>
  <si>
    <t>(Pérdidas Acumuladas)</t>
  </si>
  <si>
    <t>REALIZABLE A CORTO PLAZO</t>
  </si>
  <si>
    <t>Depósitos</t>
  </si>
  <si>
    <t>Depositos a la Vista Sector Cooperativo</t>
  </si>
  <si>
    <t>Depositos a la Vista Bancos</t>
  </si>
  <si>
    <t>Depositos a la Vista Ot. Inst. Financieras</t>
  </si>
  <si>
    <t>Depósitos a Plazo Fijo Sector Cooperativo</t>
  </si>
  <si>
    <t>Depósitos a Plazo Fijo Ot. Inst. Financieras</t>
  </si>
  <si>
    <t>(Previsiones Acum. Sobre Colocaciones)</t>
  </si>
  <si>
    <t>Préstamos</t>
  </si>
  <si>
    <t>Plazo Unico</t>
  </si>
  <si>
    <t>Deudores Tarjetas de Crédito</t>
  </si>
  <si>
    <t>Cuenta Corriente Socios</t>
  </si>
  <si>
    <t>Prestamos Vinculados</t>
  </si>
  <si>
    <t>Prestamos a Ex Socios Pendiente de Cobro</t>
  </si>
  <si>
    <t>Prestamos Vencidos</t>
  </si>
  <si>
    <t>Prestamos Refinanciados</t>
  </si>
  <si>
    <t>Deudores por Bienes Destinados a la Venta</t>
  </si>
  <si>
    <t>(Previsiones Acumuladas por Incobrables)</t>
  </si>
  <si>
    <t>Deudores por Comercialización</t>
  </si>
  <si>
    <t>Letras a Cobrar</t>
  </si>
  <si>
    <t>Hacienda</t>
  </si>
  <si>
    <t>Productos Agrícolas</t>
  </si>
  <si>
    <t>Productos Industriales</t>
  </si>
  <si>
    <t>Deudores por Ventas de Productos a Terceros</t>
  </si>
  <si>
    <t>Deudores por Ventas Vencidos</t>
  </si>
  <si>
    <t>(Previsiones Acum. Por Deudores Incobrables)</t>
  </si>
  <si>
    <t>Otros Anticipos</t>
  </si>
  <si>
    <t>Créditos Diversos</t>
  </si>
  <si>
    <t>Importaciones en Curso</t>
  </si>
  <si>
    <t>(Previsiones Acum. Incobrables s/ Ot. Créditos)</t>
  </si>
  <si>
    <t>Materia Prima</t>
  </si>
  <si>
    <t>Productos en Proceso</t>
  </si>
  <si>
    <t>(Previsiones Acum. Por Mermas, Deterioro)</t>
  </si>
  <si>
    <t>(Previsiones Acumuladas para Cred. Diversos)</t>
  </si>
  <si>
    <t>Repuestos y Accesorios</t>
  </si>
  <si>
    <t>Publicidad y Propaganda</t>
  </si>
  <si>
    <t>REALIZABLE A LARGO PLAZO</t>
  </si>
  <si>
    <t>INSTRUMENTOS FINANCIEROS</t>
  </si>
  <si>
    <t>Colocaciones</t>
  </si>
  <si>
    <t>Colocaciones en Entidades Cooperativas</t>
  </si>
  <si>
    <t>Depósitos a Plazo Fijo Bancos</t>
  </si>
  <si>
    <t>Préstamos a Ex Socios</t>
  </si>
  <si>
    <t>Préstamos Vencidos</t>
  </si>
  <si>
    <t>Préstamos en Gestión Judicial</t>
  </si>
  <si>
    <t>Préstamos en Gestión Judicial Tarjetas Crédito</t>
  </si>
  <si>
    <t>(Prev. Acumulados por Incobrables)</t>
  </si>
  <si>
    <t>Deudores por Ventas Gestión Judicial</t>
  </si>
  <si>
    <t>(Prev. Acumuladas por Deudores Incobrables)</t>
  </si>
  <si>
    <t>Deudores por Ventas de Bienes a Plazo</t>
  </si>
  <si>
    <t>Depósitos en Garantía</t>
  </si>
  <si>
    <t>(Prev. Acumuladas s/ Otros Créditos)</t>
  </si>
  <si>
    <t>Aportaciones en Otras Coop. Nacionales</t>
  </si>
  <si>
    <t>Aportaciones a Organismos Coop.del Exterior</t>
  </si>
  <si>
    <t>Inversiones en Sociedades</t>
  </si>
  <si>
    <t>(Prev. Acumuladas sobre Inversiones)</t>
  </si>
  <si>
    <t>Terreno</t>
  </si>
  <si>
    <t>Equipos y Software Informático</t>
  </si>
  <si>
    <t>Bodegas, Silos y Almacenes</t>
  </si>
  <si>
    <t>Bienes Tomados en Arrendamiento Financ.</t>
  </si>
  <si>
    <t>Semovientes</t>
  </si>
  <si>
    <t>Hacienda para Reproducción</t>
  </si>
  <si>
    <t>(Depreciaciones Acumuladas)</t>
  </si>
  <si>
    <t>(Previsión Acum. Sobre Activos Restringidos)</t>
  </si>
  <si>
    <t>Patentes y Software Informático</t>
  </si>
  <si>
    <t>(Previsión Acum. sobre Bienes Adjudicados)</t>
  </si>
  <si>
    <t>EXIGIBLE A CORTO PLAZO</t>
  </si>
  <si>
    <t>COMPROMISOS FINANCIEROS</t>
  </si>
  <si>
    <t>Deudas Financ. c/Socios, Ot. Cooperativas e</t>
  </si>
  <si>
    <t>Ahorros a la Vista Captados</t>
  </si>
  <si>
    <t>Ahorros a Plazo Captados</t>
  </si>
  <si>
    <t>Préstamos de Ot. Coop. e Inst.sin Fines Lucro</t>
  </si>
  <si>
    <t>Intereses Devengados a Pagar</t>
  </si>
  <si>
    <t>Deudas Financ. Con Otras Entidades</t>
  </si>
  <si>
    <t>COMPROMISOS NO FINANCIEROS</t>
  </si>
  <si>
    <t>cuenta a Pagar</t>
  </si>
  <si>
    <t>Proveedores</t>
  </si>
  <si>
    <t>Anticipos de Clientes</t>
  </si>
  <si>
    <t>Garantía de Alquiler</t>
  </si>
  <si>
    <t>cuenta a Pagar Tarjetas de Crédito</t>
  </si>
  <si>
    <t>Otros Acreedores</t>
  </si>
  <si>
    <t>Educación</t>
  </si>
  <si>
    <t>EXIGIBLE A LARGO PLAZO</t>
  </si>
  <si>
    <t>Excedentes Diferidos</t>
  </si>
  <si>
    <t>Rendimiento sobre Bienes Destinados a la Venta</t>
  </si>
  <si>
    <t>Autoseguro</t>
  </si>
  <si>
    <t>Otros Fondos de Largo Plazo</t>
  </si>
  <si>
    <t>Pasivo Diferido</t>
  </si>
  <si>
    <t>Intereses y Otros Accesorios Cap. s/ Refinan</t>
  </si>
  <si>
    <t>Capital Suscripto</t>
  </si>
  <si>
    <t>Capital por Revaluo Ley 438/94</t>
  </si>
  <si>
    <t>Reserva de Revalúo</t>
  </si>
  <si>
    <t>Revalúo Técnico</t>
  </si>
  <si>
    <t>Excedentes del Ejercicio</t>
  </si>
  <si>
    <t>Excedentes Especiales del Ejercicio</t>
  </si>
  <si>
    <t>Pérdidas por Siniestros</t>
  </si>
  <si>
    <t>Pérdida en Venta de Bienes Adjudicados</t>
  </si>
  <si>
    <t>EXCEDENTES Y PERDIDAS</t>
  </si>
  <si>
    <t>Del Ejercicio</t>
  </si>
  <si>
    <t xml:space="preserve">Excedentes o pérdidas </t>
  </si>
  <si>
    <t>Excedentes o pérdidas ahorro y crédito</t>
  </si>
  <si>
    <t>Excedentes o pérdidas por ventas</t>
  </si>
  <si>
    <t>Excedente o pérdida operativa</t>
  </si>
  <si>
    <t>Excedentes  o pérdidas Especiales</t>
  </si>
  <si>
    <t>Excedente o pérdida final</t>
  </si>
  <si>
    <t>CUADRO DE RESULTADO</t>
  </si>
  <si>
    <t>CUENTA DE ORDEN</t>
  </si>
  <si>
    <t>CUENTAS DE ORDEN DEUDORAS</t>
  </si>
  <si>
    <t>Deudores por Avales</t>
  </si>
  <si>
    <t>Garantías Recibidas en Respaldo de Créditos</t>
  </si>
  <si>
    <t>Comodities Recibidos para Fijación de Precios</t>
  </si>
  <si>
    <t>Préstamo Liquidados por Incobrables</t>
  </si>
  <si>
    <t>Intereses sobre Préstamos de Dudosa Recuperación</t>
  </si>
  <si>
    <t>Polizas Constituidas</t>
  </si>
  <si>
    <t>Bienes Adjudicados</t>
  </si>
  <si>
    <t>Contratos en Arrendamiento Financiero</t>
  </si>
  <si>
    <t>Mercaderías Recibidas en Consignación</t>
  </si>
  <si>
    <t>CUENTAS DE ORDEN DEUDORAS PER CONTRA</t>
  </si>
  <si>
    <t>Avales por Deudorias</t>
  </si>
  <si>
    <t>Respaldo de Creditos por Garantias Recibidos</t>
  </si>
  <si>
    <t>Comodities para Fijacion de Precios Recibidos</t>
  </si>
  <si>
    <t>Liquidacion de prestamos por Incobrables</t>
  </si>
  <si>
    <t>Prestamos Judicializados</t>
  </si>
  <si>
    <t>Intereses de dudosa recuperacion por prestamos Concedidos</t>
  </si>
  <si>
    <t>Refinanciaciones de Prestamos</t>
  </si>
  <si>
    <t>Constituciones de Polizas</t>
  </si>
  <si>
    <t>Adjudicaciones de Bienes</t>
  </si>
  <si>
    <t>Arrendamientos Financieros Sobre Contratos</t>
  </si>
  <si>
    <t>Acreedores por Mercaderias recibidas en Consignacion</t>
  </si>
  <si>
    <t>CUENTAS DE ORDEN ACREEDORAS</t>
  </si>
  <si>
    <t>CUENTAS DE ORDEN ACREEDORAS PER CONTRA</t>
  </si>
  <si>
    <t>Demandas Legales</t>
  </si>
  <si>
    <t>Aportes Compensatorios de Socios Retiras y Exc</t>
  </si>
  <si>
    <t xml:space="preserve">CUENTAS DE ORDEN ACREEDORAS </t>
  </si>
  <si>
    <t xml:space="preserve">CUENTAS DE ORDEN ACREEDORAS  </t>
  </si>
  <si>
    <t>Defensas Legales</t>
  </si>
  <si>
    <t>Aplicación de aportes a Compensac. Retiros y Exc</t>
  </si>
  <si>
    <t>Ejercicio Anterior</t>
  </si>
  <si>
    <t>Ejercicio Actual</t>
  </si>
  <si>
    <t>12502070000</t>
  </si>
  <si>
    <t>Cargo Diferido autorizado por INCOOP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</si>
</sst>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i/>
      <sz val="12"/>
      <color indexed="8"/>
      <name val="Times New Roman"/>
      <family val="1"/>
    </font>
    <font>
      <sz val="12"/>
      <color theme="1"/>
      <name val="Tahoma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theme="1"/>
      <name val="Calibri"/>
      <family val="2"/>
      <scheme val="minor"/>
    </font>
    <font>
      <sz val="10"/>
      <color indexed="8"/>
      <name val="MS Sans Serif"/>
    </font>
    <font>
      <b/>
      <sz val="16"/>
      <color theme="1"/>
      <name val="Arial"/>
      <family val="2"/>
    </font>
    <font>
      <b/>
      <sz val="2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theme="0"/>
      </patternFill>
    </fill>
  </fills>
  <borders count="76">
    <border>
      <left/>
      <right/>
      <top/>
      <bottom/>
      <diagonal/>
    </border>
    <border>
      <left style="double">
        <color indexed="64"/>
      </left>
      <right style="dashDotDot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dashDotDot">
        <color auto="1"/>
      </right>
      <top style="hair">
        <color auto="1"/>
      </top>
      <bottom style="hair">
        <color auto="1"/>
      </bottom>
      <diagonal/>
    </border>
    <border>
      <left style="dashDotDot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ashDotDot">
        <color auto="1"/>
      </right>
      <top style="hair">
        <color auto="1"/>
      </top>
      <bottom style="thin">
        <color auto="1"/>
      </bottom>
      <diagonal/>
    </border>
    <border>
      <left style="dashDotDot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ashDotDot">
        <color auto="1"/>
      </right>
      <top style="thin">
        <color auto="1"/>
      </top>
      <bottom style="dotted">
        <color auto="1"/>
      </bottom>
      <diagonal/>
    </border>
    <border>
      <left style="dashDotDot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ashDotDot">
        <color auto="1"/>
      </right>
      <top style="dotted">
        <color auto="1"/>
      </top>
      <bottom style="dotted">
        <color auto="1"/>
      </bottom>
      <diagonal/>
    </border>
    <border>
      <left style="dashDotDot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ashDotDot">
        <color auto="1"/>
      </right>
      <top style="dotted">
        <color auto="1"/>
      </top>
      <bottom style="thin">
        <color auto="1"/>
      </bottom>
      <diagonal/>
    </border>
    <border>
      <left style="dashDotDot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dotted">
        <color indexed="64"/>
      </bottom>
      <diagonal/>
    </border>
    <border>
      <left style="dashDot">
        <color indexed="64"/>
      </left>
      <right style="dashDot">
        <color indexed="64"/>
      </right>
      <top style="thin">
        <color indexed="64"/>
      </top>
      <bottom style="dotted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ashDot">
        <color indexed="64"/>
      </right>
      <top style="dotted">
        <color indexed="64"/>
      </top>
      <bottom style="dotted">
        <color indexed="64"/>
      </bottom>
      <diagonal/>
    </border>
    <border>
      <left style="dashDot">
        <color indexed="64"/>
      </left>
      <right style="dashDot">
        <color indexed="64"/>
      </right>
      <top style="dotted">
        <color indexed="64"/>
      </top>
      <bottom style="dotted">
        <color indexed="64"/>
      </bottom>
      <diagonal/>
    </border>
    <border>
      <left style="dashDot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ashDot">
        <color indexed="64"/>
      </right>
      <top style="dotted">
        <color indexed="64"/>
      </top>
      <bottom style="thin">
        <color indexed="64"/>
      </bottom>
      <diagonal/>
    </border>
    <border>
      <left style="dashDot">
        <color indexed="64"/>
      </left>
      <right style="dashDot">
        <color indexed="64"/>
      </right>
      <top style="dotted">
        <color indexed="64"/>
      </top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 style="hair">
        <color indexed="64"/>
      </bottom>
      <diagonal/>
    </border>
    <border>
      <left style="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DotDot">
        <color indexed="64"/>
      </left>
      <right style="dashDotDot">
        <color indexed="64"/>
      </right>
      <top style="hair">
        <color indexed="64"/>
      </top>
      <bottom style="hair">
        <color indexed="64"/>
      </bottom>
      <diagonal/>
    </border>
    <border>
      <left style="dashDotDot">
        <color indexed="64"/>
      </left>
      <right style="dashDotDot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DotDot">
        <color indexed="64"/>
      </right>
      <top style="thin">
        <color indexed="64"/>
      </top>
      <bottom style="hair">
        <color indexed="64"/>
      </bottom>
      <diagonal/>
    </border>
    <border>
      <left style="double">
        <color rgb="FF00B050"/>
      </left>
      <right style="dashDot">
        <color rgb="FF00B050"/>
      </right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 style="dashDot">
        <color rgb="FF00B050"/>
      </right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 style="double">
        <color rgb="FF00B050"/>
      </right>
      <top style="hair">
        <color rgb="FF00B050"/>
      </top>
      <bottom style="hair">
        <color rgb="FF00B050"/>
      </bottom>
      <diagonal/>
    </border>
    <border>
      <left style="double">
        <color rgb="FF00B050"/>
      </left>
      <right style="dashDot">
        <color rgb="FF00B050"/>
      </right>
      <top style="hair">
        <color rgb="FF00B050"/>
      </top>
      <bottom style="double">
        <color rgb="FF00B050"/>
      </bottom>
      <diagonal/>
    </border>
    <border>
      <left style="dashDot">
        <color rgb="FF00B050"/>
      </left>
      <right style="dashDot">
        <color rgb="FF00B050"/>
      </right>
      <top style="hair">
        <color rgb="FF00B050"/>
      </top>
      <bottom style="double">
        <color rgb="FF00B050"/>
      </bottom>
      <diagonal/>
    </border>
    <border>
      <left style="dashDot">
        <color rgb="FF00B050"/>
      </left>
      <right style="double">
        <color rgb="FF00B050"/>
      </right>
      <top style="hair">
        <color rgb="FF00B050"/>
      </top>
      <bottom style="double">
        <color rgb="FF00B050"/>
      </bottom>
      <diagonal/>
    </border>
    <border>
      <left style="double">
        <color rgb="FF00B050"/>
      </left>
      <right/>
      <top style="hair">
        <color rgb="FF00B050"/>
      </top>
      <bottom style="hair">
        <color rgb="FF00B050"/>
      </bottom>
      <diagonal/>
    </border>
    <border>
      <left/>
      <right style="dashDot">
        <color rgb="FF00B050"/>
      </right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/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/>
      <top style="hair">
        <color rgb="FF00B050"/>
      </top>
      <bottom style="double">
        <color rgb="FF00B050"/>
      </bottom>
      <diagonal/>
    </border>
    <border>
      <left style="dashDotDot">
        <color rgb="FF00B050"/>
      </left>
      <right style="double">
        <color rgb="FF00B050"/>
      </right>
      <top style="double">
        <color rgb="FF00B050"/>
      </top>
      <bottom style="hair">
        <color rgb="FF00B050"/>
      </bottom>
      <diagonal/>
    </border>
    <border>
      <left style="double">
        <color rgb="FF00B050"/>
      </left>
      <right style="dashDotDot">
        <color rgb="FF00B050"/>
      </right>
      <top style="hair">
        <color rgb="FF00B050"/>
      </top>
      <bottom style="hair">
        <color rgb="FF00B050"/>
      </bottom>
      <diagonal/>
    </border>
    <border>
      <left style="dashDotDot">
        <color rgb="FF00B050"/>
      </left>
      <right style="dashDotDot">
        <color rgb="FF00B050"/>
      </right>
      <top style="hair">
        <color rgb="FF00B050"/>
      </top>
      <bottom style="hair">
        <color rgb="FF00B050"/>
      </bottom>
      <diagonal/>
    </border>
    <border>
      <left style="dashDotDot">
        <color rgb="FF00B050"/>
      </left>
      <right style="double">
        <color rgb="FF00B050"/>
      </right>
      <top style="hair">
        <color rgb="FF00B050"/>
      </top>
      <bottom style="hair">
        <color rgb="FF00B050"/>
      </bottom>
      <diagonal/>
    </border>
    <border>
      <left style="double">
        <color rgb="FF00B050"/>
      </left>
      <right style="dashDotDot">
        <color rgb="FF00B050"/>
      </right>
      <top style="hair">
        <color rgb="FF00B050"/>
      </top>
      <bottom style="double">
        <color rgb="FF00B050"/>
      </bottom>
      <diagonal/>
    </border>
    <border>
      <left style="dashDotDot">
        <color rgb="FF00B050"/>
      </left>
      <right style="dashDotDot">
        <color rgb="FF00B050"/>
      </right>
      <top style="hair">
        <color rgb="FF00B050"/>
      </top>
      <bottom style="double">
        <color rgb="FF00B050"/>
      </bottom>
      <diagonal/>
    </border>
    <border>
      <left style="dashDotDot">
        <color rgb="FF00B050"/>
      </left>
      <right style="double">
        <color rgb="FF00B050"/>
      </right>
      <top style="hair">
        <color rgb="FF00B050"/>
      </top>
      <bottom style="double">
        <color rgb="FF00B050"/>
      </bottom>
      <diagonal/>
    </border>
    <border>
      <left style="double">
        <color rgb="FF00B050"/>
      </left>
      <right/>
      <top style="double">
        <color rgb="FF00B050"/>
      </top>
      <bottom style="hair">
        <color rgb="FF00B050"/>
      </bottom>
      <diagonal/>
    </border>
    <border>
      <left/>
      <right/>
      <top style="double">
        <color rgb="FF00B050"/>
      </top>
      <bottom style="hair">
        <color rgb="FF00B050"/>
      </bottom>
      <diagonal/>
    </border>
    <border>
      <left/>
      <right style="dashDotDot">
        <color rgb="FF00B050"/>
      </right>
      <top style="double">
        <color rgb="FF00B050"/>
      </top>
      <bottom style="hair">
        <color rgb="FF00B050"/>
      </bottom>
      <diagonal/>
    </border>
    <border>
      <left/>
      <right style="dashDot">
        <color indexed="64"/>
      </right>
      <top style="thin">
        <color indexed="64"/>
      </top>
      <bottom style="dotted">
        <color indexed="64"/>
      </bottom>
      <diagonal/>
    </border>
    <border>
      <left/>
      <right style="dashDot">
        <color indexed="64"/>
      </right>
      <top style="dotted">
        <color indexed="64"/>
      </top>
      <bottom style="dotted">
        <color indexed="64"/>
      </bottom>
      <diagonal/>
    </border>
    <border>
      <left/>
      <right style="dashDot">
        <color indexed="64"/>
      </right>
      <top style="dotted">
        <color indexed="64"/>
      </top>
      <bottom style="thin">
        <color indexed="64"/>
      </bottom>
      <diagonal/>
    </border>
    <border>
      <left style="dashDot">
        <color indexed="64"/>
      </left>
      <right/>
      <top style="thin">
        <color indexed="64"/>
      </top>
      <bottom style="dotted">
        <color indexed="64"/>
      </bottom>
      <diagonal/>
    </border>
    <border>
      <left style="dashDot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dashDotDot">
        <color indexed="64"/>
      </right>
      <top style="hair">
        <color indexed="64"/>
      </top>
      <bottom style="hair">
        <color indexed="64"/>
      </bottom>
      <diagonal/>
    </border>
    <border>
      <left/>
      <right style="dashDotDot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indexed="64"/>
      </left>
      <right style="dashDot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ashDot">
        <color indexed="64"/>
      </right>
      <top style="dotted">
        <color indexed="64"/>
      </top>
      <bottom style="double">
        <color indexed="64"/>
      </bottom>
      <diagonal/>
    </border>
    <border>
      <left style="dashDot">
        <color indexed="64"/>
      </left>
      <right style="dashDot">
        <color indexed="64"/>
      </right>
      <top style="dotted">
        <color indexed="64"/>
      </top>
      <bottom style="double">
        <color indexed="64"/>
      </bottom>
      <diagonal/>
    </border>
    <border>
      <left style="dashDot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rgb="FF00B050"/>
      </right>
      <top style="double">
        <color rgb="FF00B050"/>
      </top>
      <bottom style="hair">
        <color rgb="FF00B050"/>
      </bottom>
      <diagonal/>
    </border>
    <border>
      <left/>
      <right/>
      <top style="hair">
        <color rgb="FF00B050"/>
      </top>
      <bottom style="hair">
        <color rgb="FF00B050"/>
      </bottom>
      <diagonal/>
    </border>
    <border>
      <left/>
      <right style="double">
        <color rgb="FF00B050"/>
      </right>
      <top style="hair">
        <color rgb="FF00B050"/>
      </top>
      <bottom style="hair">
        <color rgb="FF00B05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17" fillId="0" borderId="0"/>
  </cellStyleXfs>
  <cellXfs count="260">
    <xf numFmtId="0" fontId="0" fillId="0" borderId="0" xfId="0"/>
    <xf numFmtId="0" fontId="2" fillId="2" borderId="15" xfId="0" applyFont="1" applyFill="1" applyBorder="1" applyAlignment="1" applyProtection="1">
      <alignment horizontal="center"/>
    </xf>
    <xf numFmtId="0" fontId="2" fillId="2" borderId="16" xfId="0" applyFont="1" applyFill="1" applyBorder="1" applyAlignment="1" applyProtection="1">
      <alignment horizontal="center"/>
    </xf>
    <xf numFmtId="14" fontId="2" fillId="2" borderId="17" xfId="0" applyNumberFormat="1" applyFont="1" applyFill="1" applyBorder="1" applyAlignment="1" applyProtection="1">
      <alignment horizontal="center" vertical="center"/>
    </xf>
    <xf numFmtId="3" fontId="2" fillId="2" borderId="20" xfId="0" applyNumberFormat="1" applyFont="1" applyFill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/>
    </xf>
    <xf numFmtId="0" fontId="6" fillId="0" borderId="15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3" fillId="3" borderId="16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wrapText="1"/>
    </xf>
    <xf numFmtId="0" fontId="6" fillId="0" borderId="16" xfId="0" applyFont="1" applyBorder="1" applyAlignment="1" applyProtection="1">
      <alignment horizontal="center" vertical="center"/>
    </xf>
    <xf numFmtId="3" fontId="6" fillId="0" borderId="16" xfId="0" applyNumberFormat="1" applyFont="1" applyBorder="1" applyAlignment="1" applyProtection="1">
      <alignment horizontal="right"/>
      <protection locked="0"/>
    </xf>
    <xf numFmtId="3" fontId="6" fillId="3" borderId="16" xfId="0" applyNumberFormat="1" applyFont="1" applyFill="1" applyBorder="1" applyAlignment="1" applyProtection="1">
      <alignment horizontal="right"/>
      <protection locked="0"/>
    </xf>
    <xf numFmtId="3" fontId="6" fillId="0" borderId="17" xfId="0" applyNumberFormat="1" applyFont="1" applyFill="1" applyBorder="1" applyAlignment="1" applyProtection="1">
      <alignment horizontal="right"/>
      <protection locked="0"/>
    </xf>
    <xf numFmtId="3" fontId="6" fillId="3" borderId="17" xfId="0" applyNumberFormat="1" applyFont="1" applyFill="1" applyBorder="1" applyAlignment="1" applyProtection="1">
      <alignment horizontal="right"/>
      <protection locked="0"/>
    </xf>
    <xf numFmtId="3" fontId="5" fillId="0" borderId="19" xfId="0" applyNumberFormat="1" applyFont="1" applyBorder="1" applyAlignment="1" applyProtection="1">
      <alignment horizontal="center" vertical="center"/>
    </xf>
    <xf numFmtId="3" fontId="5" fillId="3" borderId="19" xfId="0" applyNumberFormat="1" applyFont="1" applyFill="1" applyBorder="1" applyAlignment="1" applyProtection="1">
      <alignment horizontal="center" vertical="center"/>
    </xf>
    <xf numFmtId="3" fontId="4" fillId="3" borderId="19" xfId="0" applyNumberFormat="1" applyFont="1" applyFill="1" applyBorder="1" applyAlignment="1" applyProtection="1">
      <alignment horizontal="center" vertical="center"/>
    </xf>
    <xf numFmtId="3" fontId="5" fillId="3" borderId="20" xfId="0" applyNumberFormat="1" applyFont="1" applyFill="1" applyBorder="1" applyAlignment="1" applyProtection="1">
      <alignment horizontal="center" vertical="center"/>
    </xf>
    <xf numFmtId="0" fontId="15" fillId="0" borderId="15" xfId="0" applyFont="1" applyBorder="1" applyAlignment="1" applyProtection="1">
      <alignment horizontal="center" vertical="center" wrapText="1"/>
    </xf>
    <xf numFmtId="0" fontId="14" fillId="0" borderId="16" xfId="0" applyFont="1" applyBorder="1" applyAlignment="1" applyProtection="1">
      <alignment horizontal="center" vertical="center" wrapText="1"/>
    </xf>
    <xf numFmtId="0" fontId="15" fillId="0" borderId="15" xfId="0" applyFont="1" applyBorder="1" applyAlignment="1" applyProtection="1">
      <alignment horizontal="center" vertical="center"/>
    </xf>
    <xf numFmtId="0" fontId="15" fillId="0" borderId="16" xfId="0" applyFont="1" applyBorder="1" applyAlignment="1" applyProtection="1">
      <alignment horizontal="center" vertical="center" wrapText="1"/>
    </xf>
    <xf numFmtId="9" fontId="15" fillId="0" borderId="16" xfId="0" applyNumberFormat="1" applyFont="1" applyBorder="1" applyAlignment="1" applyProtection="1">
      <alignment horizontal="center"/>
    </xf>
    <xf numFmtId="0" fontId="15" fillId="0" borderId="18" xfId="0" applyFont="1" applyBorder="1" applyAlignment="1" applyProtection="1">
      <alignment horizontal="center" vertical="center"/>
    </xf>
    <xf numFmtId="0" fontId="15" fillId="0" borderId="19" xfId="0" applyFont="1" applyBorder="1" applyAlignment="1" applyProtection="1">
      <alignment horizontal="center" vertical="center" wrapText="1"/>
    </xf>
    <xf numFmtId="9" fontId="15" fillId="0" borderId="19" xfId="0" applyNumberFormat="1" applyFont="1" applyBorder="1" applyAlignment="1" applyProtection="1">
      <alignment horizontal="center"/>
    </xf>
    <xf numFmtId="0" fontId="15" fillId="0" borderId="2" xfId="0" applyFont="1" applyBorder="1" applyAlignment="1" applyProtection="1">
      <alignment horizontal="center" vertical="center" wrapText="1"/>
    </xf>
    <xf numFmtId="0" fontId="14" fillId="0" borderId="23" xfId="0" applyFont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center" vertical="center" wrapText="1"/>
    </xf>
    <xf numFmtId="0" fontId="15" fillId="0" borderId="23" xfId="0" applyFont="1" applyBorder="1" applyAlignment="1" applyProtection="1">
      <alignment horizontal="center" vertical="center" wrapText="1"/>
    </xf>
    <xf numFmtId="9" fontId="15" fillId="0" borderId="23" xfId="0" applyNumberFormat="1" applyFont="1" applyBorder="1" applyAlignment="1" applyProtection="1">
      <alignment horizontal="center"/>
    </xf>
    <xf numFmtId="0" fontId="15" fillId="0" borderId="24" xfId="0" applyFont="1" applyBorder="1" applyAlignment="1" applyProtection="1">
      <alignment horizontal="center" vertical="center" wrapText="1"/>
    </xf>
    <xf numFmtId="9" fontId="15" fillId="0" borderId="24" xfId="0" applyNumberFormat="1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 vertical="center" wrapText="1"/>
    </xf>
    <xf numFmtId="0" fontId="5" fillId="0" borderId="23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 wrapText="1"/>
    </xf>
    <xf numFmtId="9" fontId="6" fillId="0" borderId="23" xfId="0" applyNumberFormat="1" applyFont="1" applyBorder="1" applyAlignment="1" applyProtection="1">
      <alignment horizontal="center"/>
    </xf>
    <xf numFmtId="0" fontId="6" fillId="0" borderId="4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 wrapText="1"/>
    </xf>
    <xf numFmtId="9" fontId="6" fillId="0" borderId="24" xfId="0" applyNumberFormat="1" applyFont="1" applyBorder="1" applyAlignment="1" applyProtection="1">
      <alignment horizontal="center"/>
    </xf>
    <xf numFmtId="3" fontId="10" fillId="2" borderId="3" xfId="0" applyNumberFormat="1" applyFont="1" applyFill="1" applyBorder="1" applyProtection="1">
      <protection locked="0"/>
    </xf>
    <xf numFmtId="3" fontId="10" fillId="2" borderId="3" xfId="1" applyNumberFormat="1" applyFont="1" applyFill="1" applyBorder="1" applyProtection="1">
      <protection locked="0"/>
    </xf>
    <xf numFmtId="0" fontId="2" fillId="2" borderId="47" xfId="0" applyFont="1" applyFill="1" applyBorder="1" applyAlignment="1" applyProtection="1">
      <alignment horizontal="center"/>
    </xf>
    <xf numFmtId="3" fontId="2" fillId="2" borderId="48" xfId="0" applyNumberFormat="1" applyFont="1" applyFill="1" applyBorder="1" applyAlignment="1" applyProtection="1">
      <alignment horizontal="center" vertical="center"/>
    </xf>
    <xf numFmtId="0" fontId="6" fillId="6" borderId="16" xfId="0" applyFont="1" applyFill="1" applyBorder="1" applyAlignment="1" applyProtection="1">
      <alignment horizontal="center" vertical="center" wrapText="1"/>
    </xf>
    <xf numFmtId="3" fontId="5" fillId="6" borderId="19" xfId="0" applyNumberFormat="1" applyFont="1" applyFill="1" applyBorder="1" applyAlignment="1" applyProtection="1">
      <alignment horizontal="center" vertical="center"/>
    </xf>
    <xf numFmtId="0" fontId="0" fillId="7" borderId="0" xfId="0" applyFill="1"/>
    <xf numFmtId="0" fontId="14" fillId="0" borderId="14" xfId="0" applyFont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16" fillId="2" borderId="22" xfId="0" applyFont="1" applyFill="1" applyBorder="1" applyAlignment="1" applyProtection="1">
      <alignment horizontal="center" vertical="center"/>
      <protection locked="0"/>
    </xf>
    <xf numFmtId="0" fontId="9" fillId="2" borderId="36" xfId="0" applyFont="1" applyFill="1" applyBorder="1" applyAlignment="1" applyProtection="1">
      <alignment horizontal="center" vertical="center"/>
      <protection locked="0"/>
    </xf>
    <xf numFmtId="0" fontId="2" fillId="5" borderId="22" xfId="0" applyFont="1" applyFill="1" applyBorder="1" applyAlignment="1" applyProtection="1">
      <alignment horizontal="center" vertical="center"/>
      <protection locked="0"/>
    </xf>
    <xf numFmtId="3" fontId="2" fillId="2" borderId="48" xfId="0" applyNumberFormat="1" applyFont="1" applyFill="1" applyBorder="1" applyAlignment="1" applyProtection="1">
      <alignment horizontal="center"/>
    </xf>
    <xf numFmtId="3" fontId="2" fillId="2" borderId="20" xfId="0" applyNumberFormat="1" applyFont="1" applyFill="1" applyBorder="1" applyAlignment="1" applyProtection="1">
      <alignment horizontal="center"/>
    </xf>
    <xf numFmtId="3" fontId="9" fillId="2" borderId="17" xfId="0" applyNumberFormat="1" applyFont="1" applyFill="1" applyBorder="1" applyAlignment="1" applyProtection="1">
      <alignment horizontal="center" vertical="center"/>
    </xf>
    <xf numFmtId="0" fontId="8" fillId="2" borderId="15" xfId="0" applyFont="1" applyFill="1" applyBorder="1" applyProtection="1">
      <protection locked="0"/>
    </xf>
    <xf numFmtId="3" fontId="9" fillId="2" borderId="17" xfId="0" applyNumberFormat="1" applyFont="1" applyFill="1" applyBorder="1" applyProtection="1"/>
    <xf numFmtId="3" fontId="3" fillId="3" borderId="16" xfId="0" applyNumberFormat="1" applyFont="1" applyFill="1" applyBorder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3" fontId="6" fillId="0" borderId="16" xfId="0" applyNumberFormat="1" applyFont="1" applyBorder="1" applyAlignment="1" applyProtection="1">
      <alignment horizontal="center" vertical="center"/>
      <protection locked="0"/>
    </xf>
    <xf numFmtId="0" fontId="8" fillId="2" borderId="0" xfId="0" applyFont="1" applyFill="1" applyProtection="1">
      <protection locked="0"/>
    </xf>
    <xf numFmtId="0" fontId="8" fillId="2" borderId="0" xfId="0" applyFont="1" applyFill="1" applyProtection="1"/>
    <xf numFmtId="0" fontId="7" fillId="2" borderId="0" xfId="0" applyFont="1" applyFill="1" applyProtection="1">
      <protection locked="0"/>
    </xf>
    <xf numFmtId="0" fontId="9" fillId="2" borderId="0" xfId="0" applyFont="1" applyFill="1" applyBorder="1" applyProtection="1">
      <protection locked="0"/>
    </xf>
    <xf numFmtId="0" fontId="8" fillId="2" borderId="0" xfId="0" applyFont="1" applyFill="1" applyBorder="1" applyProtection="1">
      <protection locked="0"/>
    </xf>
    <xf numFmtId="0" fontId="8" fillId="2" borderId="8" xfId="0" applyFont="1" applyFill="1" applyBorder="1" applyProtection="1"/>
    <xf numFmtId="0" fontId="9" fillId="2" borderId="10" xfId="0" applyFont="1" applyFill="1" applyBorder="1" applyProtection="1"/>
    <xf numFmtId="0" fontId="9" fillId="2" borderId="0" xfId="0" applyFont="1" applyFill="1" applyBorder="1" applyProtection="1"/>
    <xf numFmtId="0" fontId="13" fillId="2" borderId="0" xfId="0" applyFont="1" applyFill="1" applyProtection="1">
      <protection locked="0"/>
    </xf>
    <xf numFmtId="0" fontId="13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9" fillId="2" borderId="0" xfId="0" applyFont="1" applyFill="1" applyProtection="1"/>
    <xf numFmtId="0" fontId="12" fillId="2" borderId="0" xfId="0" applyFont="1" applyFill="1" applyBorder="1" applyAlignment="1" applyProtection="1">
      <alignment vertical="center"/>
      <protection locked="0"/>
    </xf>
    <xf numFmtId="0" fontId="8" fillId="0" borderId="15" xfId="0" applyFont="1" applyBorder="1" applyProtection="1">
      <protection locked="0"/>
    </xf>
    <xf numFmtId="0" fontId="10" fillId="0" borderId="15" xfId="0" applyFont="1" applyBorder="1" applyProtection="1">
      <protection locked="0"/>
    </xf>
    <xf numFmtId="0" fontId="0" fillId="0" borderId="15" xfId="0" applyBorder="1" applyProtection="1">
      <protection locked="0"/>
    </xf>
    <xf numFmtId="0" fontId="2" fillId="2" borderId="27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 vertical="center"/>
    </xf>
    <xf numFmtId="0" fontId="8" fillId="2" borderId="26" xfId="0" applyFont="1" applyFill="1" applyBorder="1" applyAlignment="1" applyProtection="1">
      <alignment vertical="top"/>
    </xf>
    <xf numFmtId="0" fontId="8" fillId="2" borderId="27" xfId="0" applyFont="1" applyFill="1" applyBorder="1" applyAlignment="1" applyProtection="1">
      <alignment vertical="top"/>
    </xf>
    <xf numFmtId="0" fontId="15" fillId="2" borderId="27" xfId="0" applyFont="1" applyFill="1" applyBorder="1" applyAlignment="1" applyProtection="1">
      <alignment vertical="top"/>
    </xf>
    <xf numFmtId="0" fontId="8" fillId="8" borderId="26" xfId="0" applyFont="1" applyFill="1" applyBorder="1" applyAlignment="1" applyProtection="1">
      <alignment vertical="top"/>
    </xf>
    <xf numFmtId="0" fontId="8" fillId="8" borderId="27" xfId="0" applyFont="1" applyFill="1" applyBorder="1" applyAlignment="1" applyProtection="1">
      <alignment vertical="top"/>
    </xf>
    <xf numFmtId="0" fontId="8" fillId="2" borderId="29" xfId="0" applyFont="1" applyFill="1" applyBorder="1" applyAlignment="1" applyProtection="1">
      <alignment vertical="top"/>
    </xf>
    <xf numFmtId="0" fontId="8" fillId="2" borderId="30" xfId="0" applyFont="1" applyFill="1" applyBorder="1" applyAlignment="1" applyProtection="1">
      <alignment vertical="top"/>
    </xf>
    <xf numFmtId="0" fontId="8" fillId="8" borderId="28" xfId="0" applyFont="1" applyFill="1" applyBorder="1" applyProtection="1"/>
    <xf numFmtId="3" fontId="8" fillId="2" borderId="34" xfId="0" applyNumberFormat="1" applyFont="1" applyFill="1" applyBorder="1" applyAlignment="1" applyProtection="1">
      <alignment vertical="top"/>
      <protection locked="0"/>
    </xf>
    <xf numFmtId="3" fontId="8" fillId="2" borderId="34" xfId="0" applyNumberFormat="1" applyFont="1" applyFill="1" applyBorder="1" applyAlignment="1" applyProtection="1">
      <alignment vertical="top"/>
    </xf>
    <xf numFmtId="3" fontId="8" fillId="8" borderId="34" xfId="0" applyNumberFormat="1" applyFont="1" applyFill="1" applyBorder="1" applyAlignment="1" applyProtection="1">
      <alignment vertical="top"/>
    </xf>
    <xf numFmtId="3" fontId="8" fillId="2" borderId="35" xfId="0" applyNumberFormat="1" applyFont="1" applyFill="1" applyBorder="1" applyAlignment="1" applyProtection="1">
      <alignment vertical="top"/>
      <protection locked="0"/>
    </xf>
    <xf numFmtId="3" fontId="8" fillId="8" borderId="34" xfId="0" applyNumberFormat="1" applyFont="1" applyFill="1" applyBorder="1" applyAlignment="1" applyProtection="1">
      <alignment vertical="top"/>
      <protection locked="0"/>
    </xf>
    <xf numFmtId="0" fontId="12" fillId="4" borderId="1" xfId="0" applyFont="1" applyFill="1" applyBorder="1" applyAlignment="1" applyProtection="1">
      <alignment horizontal="center" vertical="center"/>
    </xf>
    <xf numFmtId="0" fontId="8" fillId="2" borderId="61" xfId="0" applyFont="1" applyFill="1" applyBorder="1" applyProtection="1"/>
    <xf numFmtId="0" fontId="8" fillId="2" borderId="59" xfId="0" applyFont="1" applyFill="1" applyBorder="1" applyProtection="1"/>
    <xf numFmtId="0" fontId="8" fillId="2" borderId="58" xfId="0" applyFont="1" applyFill="1" applyBorder="1" applyProtection="1"/>
    <xf numFmtId="0" fontId="8" fillId="2" borderId="60" xfId="0" applyFont="1" applyFill="1" applyBorder="1" applyProtection="1"/>
    <xf numFmtId="3" fontId="9" fillId="2" borderId="5" xfId="0" applyNumberFormat="1" applyFont="1" applyFill="1" applyBorder="1" applyAlignment="1" applyProtection="1">
      <alignment horizontal="center" vertical="center"/>
    </xf>
    <xf numFmtId="0" fontId="6" fillId="0" borderId="62" xfId="0" applyFont="1" applyBorder="1" applyAlignment="1" applyProtection="1">
      <alignment horizontal="center" vertical="center" wrapText="1"/>
    </xf>
    <xf numFmtId="0" fontId="6" fillId="0" borderId="62" xfId="0" applyFont="1" applyBorder="1" applyAlignment="1" applyProtection="1">
      <alignment horizontal="center" vertical="center"/>
    </xf>
    <xf numFmtId="3" fontId="5" fillId="6" borderId="66" xfId="0" applyNumberFormat="1" applyFont="1" applyFill="1" applyBorder="1" applyAlignment="1" applyProtection="1">
      <alignment horizontal="center" vertical="center"/>
    </xf>
    <xf numFmtId="3" fontId="4" fillId="3" borderId="66" xfId="0" applyNumberFormat="1" applyFont="1" applyFill="1" applyBorder="1" applyAlignment="1" applyProtection="1">
      <alignment horizontal="center" vertical="center"/>
    </xf>
    <xf numFmtId="0" fontId="0" fillId="2" borderId="0" xfId="0" applyFill="1" applyBorder="1" applyProtection="1">
      <protection locked="0"/>
    </xf>
    <xf numFmtId="0" fontId="5" fillId="0" borderId="67" xfId="0" applyFont="1" applyBorder="1" applyAlignment="1" applyProtection="1">
      <alignment vertical="center"/>
      <protection locked="0"/>
    </xf>
    <xf numFmtId="0" fontId="5" fillId="0" borderId="68" xfId="0" applyFont="1" applyBorder="1" applyAlignment="1" applyProtection="1">
      <alignment vertical="center"/>
      <protection locked="0"/>
    </xf>
    <xf numFmtId="0" fontId="5" fillId="0" borderId="16" xfId="0" applyFont="1" applyBorder="1" applyAlignment="1" applyProtection="1">
      <alignment horizontal="center" vertical="center" wrapText="1"/>
    </xf>
    <xf numFmtId="0" fontId="6" fillId="3" borderId="69" xfId="0" applyFont="1" applyFill="1" applyBorder="1" applyAlignment="1" applyProtection="1">
      <alignment horizontal="center" vertical="center" wrapText="1"/>
    </xf>
    <xf numFmtId="3" fontId="6" fillId="0" borderId="69" xfId="0" applyNumberFormat="1" applyFont="1" applyFill="1" applyBorder="1" applyAlignment="1" applyProtection="1">
      <alignment horizontal="right"/>
      <protection locked="0"/>
    </xf>
    <xf numFmtId="3" fontId="6" fillId="3" borderId="69" xfId="0" applyNumberFormat="1" applyFont="1" applyFill="1" applyBorder="1" applyAlignment="1" applyProtection="1">
      <alignment horizontal="right"/>
      <protection locked="0"/>
    </xf>
    <xf numFmtId="3" fontId="5" fillId="3" borderId="70" xfId="0" applyNumberFormat="1" applyFont="1" applyFill="1" applyBorder="1" applyAlignment="1" applyProtection="1">
      <alignment horizontal="center" vertical="center"/>
    </xf>
    <xf numFmtId="3" fontId="6" fillId="0" borderId="16" xfId="0" applyNumberFormat="1" applyFont="1" applyFill="1" applyBorder="1" applyAlignment="1" applyProtection="1">
      <alignment horizontal="right"/>
      <protection locked="0"/>
    </xf>
    <xf numFmtId="3" fontId="5" fillId="3" borderId="66" xfId="0" applyNumberFormat="1" applyFont="1" applyFill="1" applyBorder="1" applyAlignment="1" applyProtection="1">
      <alignment horizontal="center" vertical="center"/>
    </xf>
    <xf numFmtId="0" fontId="6" fillId="3" borderId="71" xfId="0" applyFont="1" applyFill="1" applyBorder="1" applyAlignment="1" applyProtection="1">
      <alignment horizontal="center" vertical="center" wrapText="1"/>
    </xf>
    <xf numFmtId="3" fontId="6" fillId="0" borderId="71" xfId="0" applyNumberFormat="1" applyFont="1" applyFill="1" applyBorder="1" applyAlignment="1" applyProtection="1">
      <alignment horizontal="right"/>
      <protection locked="0"/>
    </xf>
    <xf numFmtId="3" fontId="6" fillId="3" borderId="71" xfId="0" applyNumberFormat="1" applyFont="1" applyFill="1" applyBorder="1" applyAlignment="1" applyProtection="1">
      <alignment horizontal="right"/>
      <protection locked="0"/>
    </xf>
    <xf numFmtId="3" fontId="5" fillId="3" borderId="72" xfId="0" applyNumberFormat="1" applyFont="1" applyFill="1" applyBorder="1" applyAlignment="1" applyProtection="1">
      <alignment horizontal="center" vertical="center"/>
    </xf>
    <xf numFmtId="3" fontId="14" fillId="0" borderId="16" xfId="0" applyNumberFormat="1" applyFont="1" applyBorder="1" applyAlignment="1" applyProtection="1">
      <alignment horizontal="center" vertical="center" wrapText="1"/>
      <protection locked="0"/>
    </xf>
    <xf numFmtId="3" fontId="14" fillId="0" borderId="17" xfId="0" applyNumberFormat="1" applyFont="1" applyBorder="1" applyAlignment="1" applyProtection="1">
      <alignment horizontal="center" vertical="center" wrapText="1"/>
      <protection locked="0"/>
    </xf>
    <xf numFmtId="3" fontId="15" fillId="0" borderId="16" xfId="0" applyNumberFormat="1" applyFont="1" applyBorder="1" applyAlignment="1" applyProtection="1">
      <alignment horizontal="center"/>
      <protection locked="0"/>
    </xf>
    <xf numFmtId="3" fontId="15" fillId="0" borderId="17" xfId="0" applyNumberFormat="1" applyFont="1" applyBorder="1" applyAlignment="1" applyProtection="1">
      <alignment horizontal="center"/>
      <protection locked="0"/>
    </xf>
    <xf numFmtId="3" fontId="15" fillId="0" borderId="19" xfId="0" applyNumberFormat="1" applyFont="1" applyBorder="1" applyAlignment="1" applyProtection="1">
      <alignment horizontal="center"/>
      <protection locked="0"/>
    </xf>
    <xf numFmtId="3" fontId="15" fillId="0" borderId="20" xfId="0" applyNumberFormat="1" applyFont="1" applyBorder="1" applyAlignment="1" applyProtection="1">
      <alignment horizontal="center"/>
      <protection locked="0"/>
    </xf>
    <xf numFmtId="3" fontId="14" fillId="0" borderId="23" xfId="0" applyNumberFormat="1" applyFont="1" applyBorder="1" applyAlignment="1" applyProtection="1">
      <alignment horizontal="center" vertical="center" wrapText="1"/>
      <protection locked="0"/>
    </xf>
    <xf numFmtId="3" fontId="14" fillId="0" borderId="3" xfId="0" applyNumberFormat="1" applyFont="1" applyBorder="1" applyAlignment="1" applyProtection="1">
      <alignment horizontal="center" vertical="center" wrapText="1"/>
      <protection locked="0"/>
    </xf>
    <xf numFmtId="3" fontId="15" fillId="0" borderId="23" xfId="0" applyNumberFormat="1" applyFont="1" applyBorder="1" applyAlignment="1" applyProtection="1">
      <alignment horizontal="center"/>
      <protection locked="0"/>
    </xf>
    <xf numFmtId="3" fontId="15" fillId="0" borderId="3" xfId="0" applyNumberFormat="1" applyFont="1" applyBorder="1" applyAlignment="1" applyProtection="1">
      <alignment horizontal="center"/>
      <protection locked="0"/>
    </xf>
    <xf numFmtId="3" fontId="15" fillId="0" borderId="24" xfId="0" applyNumberFormat="1" applyFont="1" applyBorder="1" applyAlignment="1" applyProtection="1">
      <alignment horizontal="center"/>
      <protection locked="0"/>
    </xf>
    <xf numFmtId="3" fontId="15" fillId="0" borderId="5" xfId="0" applyNumberFormat="1" applyFont="1" applyBorder="1" applyAlignment="1" applyProtection="1">
      <alignment horizontal="center"/>
      <protection locked="0"/>
    </xf>
    <xf numFmtId="3" fontId="8" fillId="2" borderId="9" xfId="0" applyNumberFormat="1" applyFont="1" applyFill="1" applyBorder="1" applyProtection="1">
      <protection locked="0"/>
    </xf>
    <xf numFmtId="3" fontId="8" fillId="2" borderId="11" xfId="0" applyNumberFormat="1" applyFont="1" applyFill="1" applyBorder="1" applyProtection="1"/>
    <xf numFmtId="3" fontId="6" fillId="0" borderId="23" xfId="0" applyNumberFormat="1" applyFont="1" applyBorder="1" applyAlignment="1" applyProtection="1">
      <alignment horizontal="center"/>
      <protection locked="0"/>
    </xf>
    <xf numFmtId="3" fontId="6" fillId="0" borderId="3" xfId="0" applyNumberFormat="1" applyFont="1" applyBorder="1" applyAlignment="1" applyProtection="1">
      <alignment horizontal="center"/>
      <protection locked="0"/>
    </xf>
    <xf numFmtId="3" fontId="6" fillId="0" borderId="24" xfId="0" applyNumberFormat="1" applyFont="1" applyBorder="1" applyAlignment="1" applyProtection="1">
      <alignment horizontal="center"/>
      <protection locked="0"/>
    </xf>
    <xf numFmtId="3" fontId="6" fillId="0" borderId="5" xfId="0" applyNumberFormat="1" applyFont="1" applyBorder="1" applyAlignment="1" applyProtection="1">
      <alignment horizontal="center"/>
      <protection locked="0"/>
    </xf>
    <xf numFmtId="3" fontId="8" fillId="2" borderId="47" xfId="0" applyNumberFormat="1" applyFont="1" applyFill="1" applyBorder="1" applyProtection="1">
      <protection locked="0"/>
    </xf>
    <xf numFmtId="3" fontId="8" fillId="2" borderId="16" xfId="0" applyNumberFormat="1" applyFont="1" applyFill="1" applyBorder="1" applyAlignment="1" applyProtection="1">
      <alignment horizontal="center" vertical="center"/>
      <protection locked="0"/>
    </xf>
    <xf numFmtId="3" fontId="8" fillId="2" borderId="50" xfId="0" applyNumberFormat="1" applyFont="1" applyFill="1" applyBorder="1" applyAlignment="1" applyProtection="1">
      <alignment horizontal="center" vertical="center"/>
      <protection locked="0"/>
    </xf>
    <xf numFmtId="3" fontId="8" fillId="2" borderId="16" xfId="0" applyNumberFormat="1" applyFont="1" applyFill="1" applyBorder="1" applyAlignment="1" applyProtection="1">
      <alignment horizontal="left"/>
      <protection locked="0"/>
    </xf>
    <xf numFmtId="3" fontId="8" fillId="2" borderId="50" xfId="0" applyNumberFormat="1" applyFont="1" applyFill="1" applyBorder="1" applyAlignment="1" applyProtection="1">
      <alignment horizontal="left"/>
      <protection locked="0"/>
    </xf>
    <xf numFmtId="3" fontId="10" fillId="2" borderId="16" xfId="0" applyNumberFormat="1" applyFont="1" applyFill="1" applyBorder="1" applyAlignment="1" applyProtection="1">
      <alignment horizontal="left"/>
      <protection locked="0"/>
    </xf>
    <xf numFmtId="3" fontId="10" fillId="2" borderId="50" xfId="0" applyNumberFormat="1" applyFont="1" applyFill="1" applyBorder="1" applyAlignment="1" applyProtection="1">
      <alignment horizontal="left"/>
      <protection locked="0"/>
    </xf>
    <xf numFmtId="10" fontId="8" fillId="2" borderId="28" xfId="0" applyNumberFormat="1" applyFont="1" applyFill="1" applyBorder="1" applyProtection="1"/>
    <xf numFmtId="10" fontId="8" fillId="2" borderId="31" xfId="0" applyNumberFormat="1" applyFont="1" applyFill="1" applyBorder="1" applyProtection="1"/>
    <xf numFmtId="0" fontId="2" fillId="2" borderId="18" xfId="0" applyNumberFormat="1" applyFont="1" applyFill="1" applyBorder="1" applyAlignment="1" applyProtection="1">
      <alignment horizontal="center" vertical="center"/>
    </xf>
    <xf numFmtId="3" fontId="12" fillId="4" borderId="57" xfId="0" applyNumberFormat="1" applyFont="1" applyFill="1" applyBorder="1" applyAlignment="1" applyProtection="1">
      <alignment horizontal="center" vertical="center"/>
      <protection locked="0"/>
    </xf>
    <xf numFmtId="0" fontId="4" fillId="2" borderId="18" xfId="0" applyNumberFormat="1" applyFont="1" applyFill="1" applyBorder="1" applyAlignment="1" applyProtection="1">
      <alignment horizontal="center"/>
    </xf>
    <xf numFmtId="3" fontId="8" fillId="2" borderId="3" xfId="0" applyNumberFormat="1" applyFont="1" applyFill="1" applyBorder="1" applyProtection="1">
      <protection locked="0"/>
    </xf>
    <xf numFmtId="3" fontId="6" fillId="6" borderId="16" xfId="0" applyNumberFormat="1" applyFont="1" applyFill="1" applyBorder="1" applyAlignment="1" applyProtection="1">
      <alignment horizontal="right"/>
      <protection locked="0"/>
    </xf>
    <xf numFmtId="0" fontId="15" fillId="0" borderId="37" xfId="0" applyFont="1" applyBorder="1" applyAlignment="1" applyProtection="1">
      <alignment horizontal="center" vertical="center" wrapText="1"/>
    </xf>
    <xf numFmtId="0" fontId="14" fillId="0" borderId="38" xfId="0" applyFont="1" applyBorder="1" applyAlignment="1" applyProtection="1">
      <alignment horizontal="center" vertical="center" wrapText="1"/>
    </xf>
    <xf numFmtId="0" fontId="14" fillId="0" borderId="39" xfId="0" applyFont="1" applyBorder="1" applyAlignment="1" applyProtection="1">
      <alignment horizontal="center" vertical="center" wrapText="1"/>
    </xf>
    <xf numFmtId="3" fontId="14" fillId="0" borderId="38" xfId="0" applyNumberFormat="1" applyFont="1" applyBorder="1" applyAlignment="1" applyProtection="1">
      <alignment horizontal="center" vertical="center" wrapText="1"/>
      <protection locked="0"/>
    </xf>
    <xf numFmtId="3" fontId="14" fillId="0" borderId="39" xfId="0" applyNumberFormat="1" applyFont="1" applyBorder="1" applyAlignment="1" applyProtection="1">
      <alignment horizontal="center" vertical="center" wrapText="1"/>
      <protection locked="0"/>
    </xf>
    <xf numFmtId="0" fontId="15" fillId="0" borderId="37" xfId="0" applyFont="1" applyBorder="1" applyAlignment="1" applyProtection="1">
      <alignment horizontal="center" vertical="center"/>
    </xf>
    <xf numFmtId="0" fontId="15" fillId="0" borderId="38" xfId="0" applyFont="1" applyBorder="1" applyAlignment="1" applyProtection="1">
      <alignment horizontal="center" vertical="center" wrapText="1"/>
    </xf>
    <xf numFmtId="9" fontId="15" fillId="0" borderId="38" xfId="0" applyNumberFormat="1" applyFont="1" applyBorder="1" applyAlignment="1" applyProtection="1">
      <alignment horizontal="center"/>
    </xf>
    <xf numFmtId="3" fontId="15" fillId="0" borderId="38" xfId="0" applyNumberFormat="1" applyFont="1" applyBorder="1" applyAlignment="1" applyProtection="1">
      <alignment horizontal="center"/>
      <protection locked="0"/>
    </xf>
    <xf numFmtId="3" fontId="15" fillId="0" borderId="39" xfId="0" applyNumberFormat="1" applyFont="1" applyBorder="1" applyAlignment="1" applyProtection="1">
      <alignment horizontal="center"/>
      <protection locked="0"/>
    </xf>
    <xf numFmtId="0" fontId="15" fillId="0" borderId="40" xfId="0" applyFont="1" applyBorder="1" applyAlignment="1" applyProtection="1">
      <alignment horizontal="center" vertical="center"/>
    </xf>
    <xf numFmtId="0" fontId="15" fillId="0" borderId="41" xfId="0" applyFont="1" applyBorder="1" applyAlignment="1" applyProtection="1">
      <alignment horizontal="center" vertical="center" wrapText="1"/>
    </xf>
    <xf numFmtId="9" fontId="15" fillId="0" borderId="41" xfId="0" applyNumberFormat="1" applyFont="1" applyBorder="1" applyAlignment="1" applyProtection="1">
      <alignment horizontal="center"/>
    </xf>
    <xf numFmtId="3" fontId="15" fillId="0" borderId="41" xfId="0" applyNumberFormat="1" applyFont="1" applyBorder="1" applyAlignment="1" applyProtection="1">
      <alignment horizontal="center"/>
      <protection locked="0"/>
    </xf>
    <xf numFmtId="3" fontId="15" fillId="0" borderId="42" xfId="0" applyNumberFormat="1" applyFont="1" applyBorder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center"/>
      <protection locked="0"/>
    </xf>
    <xf numFmtId="3" fontId="8" fillId="2" borderId="35" xfId="0" applyNumberFormat="1" applyFont="1" applyFill="1" applyBorder="1" applyAlignment="1" applyProtection="1">
      <alignment vertical="top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2" fillId="2" borderId="17" xfId="0" applyNumberFormat="1" applyFont="1" applyFill="1" applyBorder="1" applyAlignment="1" applyProtection="1">
      <alignment horizontal="center" vertical="center"/>
    </xf>
    <xf numFmtId="3" fontId="8" fillId="0" borderId="47" xfId="0" applyNumberFormat="1" applyFont="1" applyBorder="1" applyProtection="1">
      <protection locked="0"/>
    </xf>
    <xf numFmtId="3" fontId="10" fillId="0" borderId="47" xfId="0" applyNumberFormat="1" applyFont="1" applyBorder="1" applyProtection="1">
      <protection locked="0"/>
    </xf>
    <xf numFmtId="0" fontId="2" fillId="2" borderId="3" xfId="0" applyNumberFormat="1" applyFont="1" applyFill="1" applyBorder="1" applyAlignment="1" applyProtection="1">
      <alignment horizontal="center"/>
    </xf>
    <xf numFmtId="0" fontId="14" fillId="0" borderId="17" xfId="0" applyFont="1" applyBorder="1" applyAlignment="1" applyProtection="1">
      <alignment horizontal="center" vertical="center" wrapText="1"/>
    </xf>
    <xf numFmtId="49" fontId="19" fillId="7" borderId="0" xfId="0" applyNumberFormat="1" applyFont="1" applyFill="1" applyAlignment="1" applyProtection="1">
      <alignment vertical="center"/>
      <protection locked="0"/>
    </xf>
    <xf numFmtId="165" fontId="8" fillId="2" borderId="0" xfId="1" applyNumberFormat="1" applyFont="1" applyFill="1" applyProtection="1"/>
    <xf numFmtId="0" fontId="0" fillId="0" borderId="0" xfId="0" applyProtection="1"/>
    <xf numFmtId="165" fontId="9" fillId="2" borderId="28" xfId="1" applyNumberFormat="1" applyFont="1" applyFill="1" applyBorder="1" applyAlignment="1" applyProtection="1">
      <alignment horizontal="center" vertical="center"/>
    </xf>
    <xf numFmtId="165" fontId="8" fillId="2" borderId="28" xfId="1" applyNumberFormat="1" applyFont="1" applyFill="1" applyBorder="1" applyProtection="1">
      <protection locked="0"/>
    </xf>
    <xf numFmtId="165" fontId="8" fillId="8" borderId="28" xfId="1" applyNumberFormat="1" applyFont="1" applyFill="1" applyBorder="1" applyProtection="1">
      <protection locked="0"/>
    </xf>
    <xf numFmtId="165" fontId="8" fillId="2" borderId="31" xfId="1" applyNumberFormat="1" applyFont="1" applyFill="1" applyBorder="1" applyProtection="1">
      <protection locked="0"/>
    </xf>
    <xf numFmtId="49" fontId="8" fillId="2" borderId="0" xfId="0" applyNumberFormat="1" applyFont="1" applyFill="1" applyProtection="1"/>
    <xf numFmtId="49" fontId="2" fillId="2" borderId="32" xfId="0" applyNumberFormat="1" applyFont="1" applyFill="1" applyBorder="1" applyAlignment="1" applyProtection="1"/>
    <xf numFmtId="49" fontId="8" fillId="2" borderId="26" xfId="0" applyNumberFormat="1" applyFont="1" applyFill="1" applyBorder="1" applyAlignment="1" applyProtection="1">
      <alignment vertical="top"/>
    </xf>
    <xf numFmtId="49" fontId="8" fillId="8" borderId="26" xfId="0" applyNumberFormat="1" applyFont="1" applyFill="1" applyBorder="1" applyAlignment="1" applyProtection="1">
      <alignment vertical="top"/>
    </xf>
    <xf numFmtId="49" fontId="8" fillId="2" borderId="29" xfId="0" applyNumberFormat="1" applyFont="1" applyFill="1" applyBorder="1" applyAlignment="1" applyProtection="1">
      <alignment vertical="top"/>
    </xf>
    <xf numFmtId="165" fontId="8" fillId="2" borderId="34" xfId="1" applyNumberFormat="1" applyFont="1" applyFill="1" applyBorder="1" applyAlignment="1" applyProtection="1">
      <alignment vertical="top"/>
      <protection locked="0"/>
    </xf>
    <xf numFmtId="165" fontId="15" fillId="2" borderId="34" xfId="1" applyNumberFormat="1" applyFont="1" applyFill="1" applyBorder="1" applyAlignment="1" applyProtection="1">
      <alignment vertical="top"/>
      <protection locked="0"/>
    </xf>
    <xf numFmtId="165" fontId="8" fillId="8" borderId="34" xfId="1" applyNumberFormat="1" applyFont="1" applyFill="1" applyBorder="1" applyAlignment="1" applyProtection="1">
      <alignment vertical="top"/>
      <protection locked="0"/>
    </xf>
    <xf numFmtId="165" fontId="8" fillId="2" borderId="35" xfId="1" applyNumberFormat="1" applyFont="1" applyFill="1" applyBorder="1" applyAlignment="1" applyProtection="1">
      <alignment vertical="top"/>
      <protection locked="0"/>
    </xf>
    <xf numFmtId="0" fontId="2" fillId="2" borderId="34" xfId="0" applyFont="1" applyFill="1" applyBorder="1" applyAlignment="1" applyProtection="1">
      <alignment horizontal="center"/>
    </xf>
    <xf numFmtId="0" fontId="19" fillId="7" borderId="0" xfId="0" applyFont="1" applyFill="1" applyAlignment="1" applyProtection="1">
      <alignment horizontal="center" vertical="center"/>
      <protection locked="0"/>
    </xf>
    <xf numFmtId="49" fontId="19" fillId="7" borderId="0" xfId="0" applyNumberFormat="1" applyFont="1" applyFill="1" applyAlignment="1" applyProtection="1">
      <alignment horizontal="center" vertical="center"/>
      <protection locked="0"/>
    </xf>
    <xf numFmtId="0" fontId="5" fillId="0" borderId="52" xfId="0" applyFont="1" applyBorder="1" applyAlignment="1" applyProtection="1">
      <alignment horizontal="center" vertical="center"/>
      <protection locked="0"/>
    </xf>
    <xf numFmtId="0" fontId="5" fillId="0" borderId="51" xfId="0" applyFont="1" applyBorder="1" applyAlignment="1" applyProtection="1">
      <alignment horizontal="center" vertical="center"/>
      <protection locked="0"/>
    </xf>
    <xf numFmtId="0" fontId="5" fillId="0" borderId="49" xfId="0" applyFont="1" applyBorder="1" applyAlignment="1" applyProtection="1">
      <alignment horizontal="center" vertical="center"/>
      <protection locked="0"/>
    </xf>
    <xf numFmtId="0" fontId="5" fillId="0" borderId="53" xfId="0" applyFont="1" applyBorder="1" applyAlignment="1" applyProtection="1">
      <alignment horizontal="center" vertical="center"/>
    </xf>
    <xf numFmtId="0" fontId="5" fillId="0" borderId="46" xfId="0" applyFont="1" applyBorder="1" applyAlignment="1" applyProtection="1">
      <alignment horizontal="center" vertical="center"/>
    </xf>
    <xf numFmtId="0" fontId="5" fillId="0" borderId="55" xfId="0" applyFont="1" applyBorder="1" applyAlignment="1" applyProtection="1">
      <alignment horizontal="center"/>
    </xf>
    <xf numFmtId="0" fontId="5" fillId="0" borderId="54" xfId="0" applyFont="1" applyBorder="1" applyAlignment="1" applyProtection="1">
      <alignment horizontal="center"/>
    </xf>
    <xf numFmtId="0" fontId="5" fillId="0" borderId="48" xfId="0" applyFont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0" borderId="64" xfId="0" applyFont="1" applyBorder="1" applyAlignment="1" applyProtection="1">
      <alignment horizontal="center"/>
    </xf>
    <xf numFmtId="0" fontId="5" fillId="0" borderId="65" xfId="0" applyFont="1" applyBorder="1" applyAlignment="1" applyProtection="1">
      <alignment horizontal="center"/>
    </xf>
    <xf numFmtId="0" fontId="5" fillId="0" borderId="52" xfId="0" applyFont="1" applyBorder="1" applyAlignment="1" applyProtection="1">
      <alignment horizontal="center" vertical="center"/>
    </xf>
    <xf numFmtId="0" fontId="5" fillId="0" borderId="51" xfId="0" applyFont="1" applyBorder="1" applyAlignment="1" applyProtection="1">
      <alignment horizontal="center" vertical="center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/>
    </xf>
    <xf numFmtId="0" fontId="5" fillId="0" borderId="19" xfId="0" applyFont="1" applyBorder="1" applyAlignment="1" applyProtection="1">
      <alignment horizontal="center"/>
    </xf>
    <xf numFmtId="0" fontId="5" fillId="0" borderId="53" xfId="0" applyFont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/>
    </xf>
    <xf numFmtId="0" fontId="9" fillId="2" borderId="13" xfId="0" applyFont="1" applyFill="1" applyBorder="1" applyAlignment="1" applyProtection="1">
      <alignment horizontal="center" vertical="center"/>
    </xf>
    <xf numFmtId="0" fontId="9" fillId="2" borderId="25" xfId="0" applyFont="1" applyFill="1" applyBorder="1" applyAlignment="1" applyProtection="1">
      <alignment horizontal="center" vertical="center"/>
    </xf>
    <xf numFmtId="0" fontId="9" fillId="2" borderId="21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25" xfId="0" applyFont="1" applyFill="1" applyBorder="1" applyAlignment="1" applyProtection="1">
      <alignment vertical="center"/>
    </xf>
    <xf numFmtId="0" fontId="9" fillId="2" borderId="21" xfId="0" applyFont="1" applyFill="1" applyBorder="1" applyAlignment="1" applyProtection="1">
      <alignment vertical="center"/>
    </xf>
    <xf numFmtId="0" fontId="9" fillId="2" borderId="43" xfId="0" applyFont="1" applyFill="1" applyBorder="1" applyAlignment="1" applyProtection="1">
      <alignment horizontal="center"/>
    </xf>
    <xf numFmtId="0" fontId="9" fillId="2" borderId="44" xfId="0" applyFont="1" applyFill="1" applyBorder="1" applyAlignment="1" applyProtection="1">
      <alignment horizontal="center"/>
    </xf>
    <xf numFmtId="0" fontId="9" fillId="2" borderId="45" xfId="0" applyFont="1" applyFill="1" applyBorder="1" applyAlignment="1" applyProtection="1">
      <alignment horizontal="center"/>
    </xf>
    <xf numFmtId="0" fontId="2" fillId="2" borderId="43" xfId="0" applyFont="1" applyFill="1" applyBorder="1" applyAlignment="1" applyProtection="1">
      <alignment horizontal="center" vertical="center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2" fillId="2" borderId="73" xfId="0" applyFont="1" applyFill="1" applyBorder="1" applyAlignment="1" applyProtection="1">
      <alignment horizontal="center" vertical="center"/>
      <protection locked="0"/>
    </xf>
    <xf numFmtId="0" fontId="2" fillId="2" borderId="32" xfId="0" applyFont="1" applyFill="1" applyBorder="1" applyAlignment="1" applyProtection="1">
      <alignment horizontal="center"/>
    </xf>
    <xf numFmtId="0" fontId="2" fillId="2" borderId="33" xfId="0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center"/>
    </xf>
    <xf numFmtId="0" fontId="11" fillId="2" borderId="12" xfId="0" applyFont="1" applyFill="1" applyBorder="1" applyAlignment="1" applyProtection="1">
      <alignment horizontal="center" vertical="center"/>
    </xf>
    <xf numFmtId="0" fontId="11" fillId="2" borderId="46" xfId="0" applyFont="1" applyFill="1" applyBorder="1" applyAlignment="1" applyProtection="1">
      <alignment horizontal="center" vertical="center"/>
    </xf>
    <xf numFmtId="0" fontId="11" fillId="2" borderId="13" xfId="0" applyFont="1" applyFill="1" applyBorder="1" applyAlignment="1" applyProtection="1">
      <alignment horizontal="center" vertical="center"/>
    </xf>
    <xf numFmtId="0" fontId="11" fillId="2" borderId="49" xfId="0" applyFont="1" applyFill="1" applyBorder="1" applyAlignment="1" applyProtection="1">
      <alignment horizontal="center" vertical="center"/>
      <protection locked="0"/>
    </xf>
    <xf numFmtId="0" fontId="11" fillId="2" borderId="51" xfId="0" applyFont="1" applyFill="1" applyBorder="1" applyAlignment="1" applyProtection="1">
      <alignment horizontal="center" vertical="center"/>
      <protection locked="0"/>
    </xf>
    <xf numFmtId="0" fontId="11" fillId="2" borderId="52" xfId="0" applyFont="1" applyFill="1" applyBorder="1" applyAlignment="1" applyProtection="1">
      <alignment horizontal="center" vertical="center"/>
    </xf>
    <xf numFmtId="0" fontId="11" fillId="2" borderId="53" xfId="0" applyFont="1" applyFill="1" applyBorder="1" applyAlignment="1" applyProtection="1">
      <alignment horizontal="center" vertical="center"/>
    </xf>
    <xf numFmtId="0" fontId="11" fillId="2" borderId="56" xfId="0" applyFont="1" applyFill="1" applyBorder="1" applyAlignment="1" applyProtection="1">
      <alignment horizontal="center" vertical="center"/>
    </xf>
    <xf numFmtId="0" fontId="18" fillId="2" borderId="56" xfId="0" applyFont="1" applyFill="1" applyBorder="1" applyAlignment="1" applyProtection="1">
      <alignment horizontal="center"/>
    </xf>
    <xf numFmtId="0" fontId="2" fillId="5" borderId="25" xfId="0" applyFont="1" applyFill="1" applyBorder="1" applyAlignment="1" applyProtection="1">
      <alignment horizontal="center" vertical="center"/>
    </xf>
    <xf numFmtId="0" fontId="2" fillId="5" borderId="2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left"/>
    </xf>
    <xf numFmtId="0" fontId="10" fillId="2" borderId="23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center"/>
    </xf>
    <xf numFmtId="0" fontId="2" fillId="2" borderId="23" xfId="0" applyFont="1" applyFill="1" applyBorder="1" applyAlignment="1" applyProtection="1">
      <alignment horizontal="center"/>
    </xf>
    <xf numFmtId="0" fontId="2" fillId="2" borderId="43" xfId="0" applyFont="1" applyFill="1" applyBorder="1" applyAlignment="1" applyProtection="1">
      <alignment horizontal="center" vertical="center"/>
    </xf>
    <xf numFmtId="0" fontId="2" fillId="2" borderId="44" xfId="0" applyFont="1" applyFill="1" applyBorder="1" applyAlignment="1" applyProtection="1">
      <alignment horizontal="center" vertical="center"/>
    </xf>
    <xf numFmtId="0" fontId="2" fillId="2" borderId="73" xfId="0" applyFont="1" applyFill="1" applyBorder="1" applyAlignment="1" applyProtection="1">
      <alignment horizontal="center" vertical="center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2" fillId="2" borderId="74" xfId="0" applyFont="1" applyFill="1" applyBorder="1" applyAlignment="1" applyProtection="1">
      <alignment horizontal="center" vertical="center"/>
      <protection locked="0"/>
    </xf>
    <xf numFmtId="0" fontId="2" fillId="2" borderId="75" xfId="0" applyFont="1" applyFill="1" applyBorder="1" applyAlignment="1" applyProtection="1">
      <alignment horizontal="center" vertical="center"/>
      <protection locked="0"/>
    </xf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Prev s Otros Activos Riesgos'!A1"/><Relationship Id="rId13" Type="http://schemas.openxmlformats.org/officeDocument/2006/relationships/hyperlink" Target="#'Depositos Financieras Ext'!A1"/><Relationship Id="rId18" Type="http://schemas.openxmlformats.org/officeDocument/2006/relationships/hyperlink" Target="#'Depositos Coop. Gs'!A1"/><Relationship Id="rId26" Type="http://schemas.openxmlformats.org/officeDocument/2006/relationships/hyperlink" Target="#'Cuenta de Orden'!A1"/><Relationship Id="rId3" Type="http://schemas.openxmlformats.org/officeDocument/2006/relationships/hyperlink" Target="#'Prev. 1.3'!A1"/><Relationship Id="rId21" Type="http://schemas.openxmlformats.org/officeDocument/2006/relationships/hyperlink" Target="#'Concentraci&#243;n Ahorros'!A1"/><Relationship Id="rId7" Type="http://schemas.openxmlformats.org/officeDocument/2006/relationships/hyperlink" Target="#'Prev sobre Bienes adjudicados'!A1"/><Relationship Id="rId12" Type="http://schemas.openxmlformats.org/officeDocument/2006/relationships/hyperlink" Target="#'Depositos Bancos Ext'!A1"/><Relationship Id="rId17" Type="http://schemas.openxmlformats.org/officeDocument/2006/relationships/hyperlink" Target="#'Depositos Financieras Gs'!A1"/><Relationship Id="rId25" Type="http://schemas.openxmlformats.org/officeDocument/2006/relationships/hyperlink" Target="#'Balance General'!A1"/><Relationship Id="rId2" Type="http://schemas.openxmlformats.org/officeDocument/2006/relationships/hyperlink" Target="#'Prev. 1.2'!A1"/><Relationship Id="rId16" Type="http://schemas.openxmlformats.org/officeDocument/2006/relationships/hyperlink" Target="#'Depositos Bancos Gs'!A1"/><Relationship Id="rId20" Type="http://schemas.openxmlformats.org/officeDocument/2006/relationships/hyperlink" Target="#'Concentraci&#243;n de Cr&#233;ditos'!A1"/><Relationship Id="rId1" Type="http://schemas.openxmlformats.org/officeDocument/2006/relationships/hyperlink" Target="#'Prev. 1.1'!A1"/><Relationship Id="rId6" Type="http://schemas.openxmlformats.org/officeDocument/2006/relationships/hyperlink" Target="#'Prev. Depositos Vista'!A1"/><Relationship Id="rId11" Type="http://schemas.openxmlformats.org/officeDocument/2006/relationships/hyperlink" Target="#'Prev. Depositos Plazo'!A1"/><Relationship Id="rId24" Type="http://schemas.openxmlformats.org/officeDocument/2006/relationships/hyperlink" Target="#'Concentraci&#243;n de Cr&#233;ditos Venc.'!A1"/><Relationship Id="rId5" Type="http://schemas.openxmlformats.org/officeDocument/2006/relationships/hyperlink" Target="#'Prev. 1.5'!A1"/><Relationship Id="rId15" Type="http://schemas.openxmlformats.org/officeDocument/2006/relationships/hyperlink" Target="#'Depositos Centrales Ext'!A1"/><Relationship Id="rId23" Type="http://schemas.openxmlformats.org/officeDocument/2006/relationships/hyperlink" Target="#'Clasificaci&#243;n de Cr&#233;ditos'!A1"/><Relationship Id="rId10" Type="http://schemas.openxmlformats.org/officeDocument/2006/relationships/image" Target="../media/image1.png"/><Relationship Id="rId19" Type="http://schemas.openxmlformats.org/officeDocument/2006/relationships/hyperlink" Target="#'Depositos Centrales Gs'!A1"/><Relationship Id="rId4" Type="http://schemas.openxmlformats.org/officeDocument/2006/relationships/hyperlink" Target="#'Prev. 1.4'!A1"/><Relationship Id="rId9" Type="http://schemas.openxmlformats.org/officeDocument/2006/relationships/hyperlink" Target="http://www.incoop.gov.py" TargetMode="External"/><Relationship Id="rId14" Type="http://schemas.openxmlformats.org/officeDocument/2006/relationships/hyperlink" Target="#'Depositos Coop. Ext'!A1"/><Relationship Id="rId22" Type="http://schemas.openxmlformats.org/officeDocument/2006/relationships/hyperlink" Target="#'Ejecuci&#243;n Presupuestaria'!A1"/><Relationship Id="rId27" Type="http://schemas.openxmlformats.org/officeDocument/2006/relationships/hyperlink" Target="#'Cuadro de Resultado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6</xdr:row>
      <xdr:rowOff>161209</xdr:rowOff>
    </xdr:from>
    <xdr:to>
      <xdr:col>3</xdr:col>
      <xdr:colOff>536455</xdr:colOff>
      <xdr:row>30</xdr:row>
      <xdr:rowOff>142875</xdr:rowOff>
    </xdr:to>
    <xdr:sp macro="" textlink="">
      <xdr:nvSpPr>
        <xdr:cNvPr id="4" name="Redondear rectángulo de esquina sencilla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123825" y="1666159"/>
          <a:ext cx="2698630" cy="4553666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0</xdr:col>
      <xdr:colOff>311090</xdr:colOff>
      <xdr:row>7</xdr:row>
      <xdr:rowOff>126704</xdr:rowOff>
    </xdr:from>
    <xdr:to>
      <xdr:col>3</xdr:col>
      <xdr:colOff>349190</xdr:colOff>
      <xdr:row>9</xdr:row>
      <xdr:rowOff>2878</xdr:rowOff>
    </xdr:to>
    <xdr:sp macro="" textlink="">
      <xdr:nvSpPr>
        <xdr:cNvPr id="6" name="Rectángulo redondeado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311090" y="1822154"/>
          <a:ext cx="2324100" cy="257174"/>
        </a:xfrm>
        <a:prstGeom prst="roundRect">
          <a:avLst/>
        </a:prstGeom>
        <a:solidFill>
          <a:schemeClr val="accent6"/>
        </a:solidFill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CARTERA TOTAL</a:t>
          </a:r>
        </a:p>
      </xdr:txBody>
    </xdr:sp>
    <xdr:clientData/>
  </xdr:twoCellAnchor>
  <xdr:twoCellAnchor>
    <xdr:from>
      <xdr:col>0</xdr:col>
      <xdr:colOff>311090</xdr:colOff>
      <xdr:row>9</xdr:row>
      <xdr:rowOff>67053</xdr:rowOff>
    </xdr:from>
    <xdr:to>
      <xdr:col>3</xdr:col>
      <xdr:colOff>349190</xdr:colOff>
      <xdr:row>10</xdr:row>
      <xdr:rowOff>131930</xdr:rowOff>
    </xdr:to>
    <xdr:sp macro="" textlink="">
      <xdr:nvSpPr>
        <xdr:cNvPr id="7" name="Rectángulo redondeado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/>
      </xdr:nvSpPr>
      <xdr:spPr>
        <a:xfrm>
          <a:off x="311090" y="2143503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CRÉDITOS VINCULADOS</a:t>
          </a:r>
        </a:p>
      </xdr:txBody>
    </xdr:sp>
    <xdr:clientData/>
  </xdr:twoCellAnchor>
  <xdr:twoCellAnchor>
    <xdr:from>
      <xdr:col>0</xdr:col>
      <xdr:colOff>311090</xdr:colOff>
      <xdr:row>11</xdr:row>
      <xdr:rowOff>5605</xdr:rowOff>
    </xdr:from>
    <xdr:to>
      <xdr:col>3</xdr:col>
      <xdr:colOff>349190</xdr:colOff>
      <xdr:row>12</xdr:row>
      <xdr:rowOff>72279</xdr:rowOff>
    </xdr:to>
    <xdr:sp macro="" textlink="">
      <xdr:nvSpPr>
        <xdr:cNvPr id="8" name="Rectángulo redondeado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/>
      </xdr:nvSpPr>
      <xdr:spPr>
        <a:xfrm>
          <a:off x="311090" y="2463055"/>
          <a:ext cx="2324100" cy="257174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CRÉDITOS DIRECTIVOS Y CONYUGES</a:t>
          </a:r>
        </a:p>
      </xdr:txBody>
    </xdr:sp>
    <xdr:clientData/>
  </xdr:twoCellAnchor>
  <xdr:twoCellAnchor>
    <xdr:from>
      <xdr:col>0</xdr:col>
      <xdr:colOff>311090</xdr:colOff>
      <xdr:row>12</xdr:row>
      <xdr:rowOff>136454</xdr:rowOff>
    </xdr:from>
    <xdr:to>
      <xdr:col>3</xdr:col>
      <xdr:colOff>349190</xdr:colOff>
      <xdr:row>15</xdr:row>
      <xdr:rowOff>17782</xdr:rowOff>
    </xdr:to>
    <xdr:sp macro="" textlink="">
      <xdr:nvSpPr>
        <xdr:cNvPr id="9" name="Rectángulo redondeado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>
        <a:xfrm>
          <a:off x="311090" y="2784404"/>
          <a:ext cx="2324100" cy="452828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/>
            <a:t>CRÉDITOS</a:t>
          </a:r>
          <a:r>
            <a:rPr lang="es-PY" sz="900" b="1" baseline="0"/>
            <a:t> DE </a:t>
          </a:r>
          <a:r>
            <a:rPr lang="es-PY" sz="900" b="1"/>
            <a:t>MIEMBROS DE COMITES Y CONYUGES</a:t>
          </a:r>
        </a:p>
      </xdr:txBody>
    </xdr:sp>
    <xdr:clientData/>
  </xdr:twoCellAnchor>
  <xdr:twoCellAnchor>
    <xdr:from>
      <xdr:col>0</xdr:col>
      <xdr:colOff>311090</xdr:colOff>
      <xdr:row>15</xdr:row>
      <xdr:rowOff>81957</xdr:rowOff>
    </xdr:from>
    <xdr:to>
      <xdr:col>3</xdr:col>
      <xdr:colOff>349190</xdr:colOff>
      <xdr:row>17</xdr:row>
      <xdr:rowOff>148631</xdr:rowOff>
    </xdr:to>
    <xdr:sp macro="" textlink="">
      <xdr:nvSpPr>
        <xdr:cNvPr id="10" name="Rectángulo redondeado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>
        <a:xfrm>
          <a:off x="311090" y="3301407"/>
          <a:ext cx="2324100" cy="447674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/>
            <a:t>CRÉDITOS DE EMPLEADOS CON POTESTAD DE OTORGAR CRÉDITOS Y CONYUGES</a:t>
          </a:r>
        </a:p>
      </xdr:txBody>
    </xdr:sp>
    <xdr:clientData/>
  </xdr:twoCellAnchor>
  <xdr:twoCellAnchor>
    <xdr:from>
      <xdr:col>0</xdr:col>
      <xdr:colOff>112323</xdr:colOff>
      <xdr:row>3</xdr:row>
      <xdr:rowOff>133350</xdr:rowOff>
    </xdr:from>
    <xdr:to>
      <xdr:col>3</xdr:col>
      <xdr:colOff>523875</xdr:colOff>
      <xdr:row>6</xdr:row>
      <xdr:rowOff>165172</xdr:rowOff>
    </xdr:to>
    <xdr:sp macro="" textlink="">
      <xdr:nvSpPr>
        <xdr:cNvPr id="15" name="Rectángulo redondeado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/>
      </xdr:nvSpPr>
      <xdr:spPr>
        <a:xfrm>
          <a:off x="112323" y="1066800"/>
          <a:ext cx="2697552" cy="603322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bg1"/>
              </a:solidFill>
            </a:rPr>
            <a:t>CLASIFICACIÓN DE CARTERA DE CRÉDITOS Y PREVISIONES</a:t>
          </a:r>
        </a:p>
      </xdr:txBody>
    </xdr:sp>
    <xdr:clientData/>
  </xdr:twoCellAnchor>
  <xdr:twoCellAnchor>
    <xdr:from>
      <xdr:col>7</xdr:col>
      <xdr:colOff>418258</xdr:colOff>
      <xdr:row>21</xdr:row>
      <xdr:rowOff>33122</xdr:rowOff>
    </xdr:from>
    <xdr:to>
      <xdr:col>11</xdr:col>
      <xdr:colOff>67091</xdr:colOff>
      <xdr:row>30</xdr:row>
      <xdr:rowOff>133350</xdr:rowOff>
    </xdr:to>
    <xdr:sp macro="" textlink="">
      <xdr:nvSpPr>
        <xdr:cNvPr id="17" name="Redondear rectángulo de esquina sencilla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/>
      </xdr:nvSpPr>
      <xdr:spPr>
        <a:xfrm>
          <a:off x="5752258" y="4395572"/>
          <a:ext cx="2696833" cy="1814728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7</xdr:col>
      <xdr:colOff>417540</xdr:colOff>
      <xdr:row>18</xdr:row>
      <xdr:rowOff>44262</xdr:rowOff>
    </xdr:from>
    <xdr:to>
      <xdr:col>11</xdr:col>
      <xdr:colOff>67092</xdr:colOff>
      <xdr:row>21</xdr:row>
      <xdr:rowOff>80206</xdr:rowOff>
    </xdr:to>
    <xdr:sp macro="" textlink="">
      <xdr:nvSpPr>
        <xdr:cNvPr id="18" name="Rectángulo redondeado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/>
      </xdr:nvSpPr>
      <xdr:spPr>
        <a:xfrm>
          <a:off x="5751540" y="3835212"/>
          <a:ext cx="2697552" cy="607444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bg1"/>
              </a:solidFill>
            </a:rPr>
            <a:t>PREVISIONES SOBRE:</a:t>
          </a:r>
        </a:p>
      </xdr:txBody>
    </xdr:sp>
    <xdr:clientData/>
  </xdr:twoCellAnchor>
  <xdr:twoCellAnchor>
    <xdr:from>
      <xdr:col>7</xdr:col>
      <xdr:colOff>586832</xdr:colOff>
      <xdr:row>22</xdr:row>
      <xdr:rowOff>25217</xdr:rowOff>
    </xdr:from>
    <xdr:to>
      <xdr:col>10</xdr:col>
      <xdr:colOff>624932</xdr:colOff>
      <xdr:row>23</xdr:row>
      <xdr:rowOff>91891</xdr:rowOff>
    </xdr:to>
    <xdr:sp macro="" textlink="">
      <xdr:nvSpPr>
        <xdr:cNvPr id="23" name="Rectángulo redondeado 2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/>
      </xdr:nvSpPr>
      <xdr:spPr>
        <a:xfrm>
          <a:off x="5920832" y="4578167"/>
          <a:ext cx="2324100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DEPÓSITOS</a:t>
          </a:r>
          <a:r>
            <a:rPr lang="es-PY" sz="1000" b="1" baseline="0"/>
            <a:t> </a:t>
          </a:r>
          <a:r>
            <a:rPr lang="es-PY" sz="1000" b="1"/>
            <a:t>A</a:t>
          </a:r>
          <a:r>
            <a:rPr lang="es-PY" sz="1000" b="1" baseline="0"/>
            <a:t> LA VISTA</a:t>
          </a:r>
          <a:endParaRPr lang="es-PY" sz="1000" b="1"/>
        </a:p>
      </xdr:txBody>
    </xdr:sp>
    <xdr:clientData/>
  </xdr:twoCellAnchor>
  <xdr:twoCellAnchor>
    <xdr:from>
      <xdr:col>7</xdr:col>
      <xdr:colOff>586832</xdr:colOff>
      <xdr:row>25</xdr:row>
      <xdr:rowOff>115235</xdr:rowOff>
    </xdr:from>
    <xdr:to>
      <xdr:col>10</xdr:col>
      <xdr:colOff>624932</xdr:colOff>
      <xdr:row>27</xdr:row>
      <xdr:rowOff>187063</xdr:rowOff>
    </xdr:to>
    <xdr:sp macro="" textlink="">
      <xdr:nvSpPr>
        <xdr:cNvPr id="25" name="Rectángulo redondeado 2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/>
      </xdr:nvSpPr>
      <xdr:spPr>
        <a:xfrm>
          <a:off x="5920832" y="5239685"/>
          <a:ext cx="2324100" cy="45282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/>
            <a:t>BIENES ADJUDICADOS O RECIBIDOS EN DACIÓN DE PAGO</a:t>
          </a:r>
        </a:p>
      </xdr:txBody>
    </xdr:sp>
    <xdr:clientData/>
  </xdr:twoCellAnchor>
  <xdr:twoCellAnchor>
    <xdr:from>
      <xdr:col>7</xdr:col>
      <xdr:colOff>586832</xdr:colOff>
      <xdr:row>28</xdr:row>
      <xdr:rowOff>71944</xdr:rowOff>
    </xdr:from>
    <xdr:to>
      <xdr:col>10</xdr:col>
      <xdr:colOff>624932</xdr:colOff>
      <xdr:row>29</xdr:row>
      <xdr:rowOff>136821</xdr:rowOff>
    </xdr:to>
    <xdr:sp macro="" textlink="">
      <xdr:nvSpPr>
        <xdr:cNvPr id="27" name="Rectángulo redondeado 2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>
        <a:xfrm>
          <a:off x="5920832" y="5767894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OTROS ACTIVOS</a:t>
          </a:r>
          <a:r>
            <a:rPr lang="es-PY" sz="1000" b="1" baseline="0"/>
            <a:t> DE RIESGO</a:t>
          </a:r>
          <a:endParaRPr lang="es-PY" sz="1100" b="1"/>
        </a:p>
      </xdr:txBody>
    </xdr:sp>
    <xdr:clientData/>
  </xdr:twoCellAnchor>
  <xdr:twoCellAnchor editAs="oneCell">
    <xdr:from>
      <xdr:col>4</xdr:col>
      <xdr:colOff>84677</xdr:colOff>
      <xdr:row>6</xdr:row>
      <xdr:rowOff>146363</xdr:rowOff>
    </xdr:from>
    <xdr:to>
      <xdr:col>7</xdr:col>
      <xdr:colOff>47625</xdr:colOff>
      <xdr:row>18</xdr:row>
      <xdr:rowOff>133931</xdr:rowOff>
    </xdr:to>
    <xdr:pic>
      <xdr:nvPicPr>
        <xdr:cNvPr id="2" name="Imagen 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2677" y="1651313"/>
          <a:ext cx="2248948" cy="2273568"/>
        </a:xfrm>
        <a:prstGeom prst="rect">
          <a:avLst/>
        </a:prstGeom>
      </xdr:spPr>
    </xdr:pic>
    <xdr:clientData/>
  </xdr:twoCellAnchor>
  <xdr:twoCellAnchor>
    <xdr:from>
      <xdr:col>7</xdr:col>
      <xdr:colOff>586832</xdr:colOff>
      <xdr:row>23</xdr:row>
      <xdr:rowOff>165476</xdr:rowOff>
    </xdr:from>
    <xdr:to>
      <xdr:col>10</xdr:col>
      <xdr:colOff>624932</xdr:colOff>
      <xdr:row>25</xdr:row>
      <xdr:rowOff>39853</xdr:rowOff>
    </xdr:to>
    <xdr:sp macro="" textlink="">
      <xdr:nvSpPr>
        <xdr:cNvPr id="26" name="Rectángulo redondeado 2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>
        <a:xfrm>
          <a:off x="5920832" y="4908926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DEPÓSITOS</a:t>
          </a:r>
          <a:r>
            <a:rPr lang="es-PY" sz="1000" b="1" baseline="0"/>
            <a:t> </a:t>
          </a:r>
          <a:r>
            <a:rPr lang="es-PY" sz="1000" b="1"/>
            <a:t>A</a:t>
          </a:r>
          <a:r>
            <a:rPr lang="es-PY" sz="1000" b="1" baseline="0"/>
            <a:t> PLAZO</a:t>
          </a:r>
          <a:endParaRPr lang="es-PY" sz="1000" b="1"/>
        </a:p>
      </xdr:txBody>
    </xdr:sp>
    <xdr:clientData/>
  </xdr:twoCellAnchor>
  <xdr:twoCellAnchor>
    <xdr:from>
      <xdr:col>7</xdr:col>
      <xdr:colOff>421076</xdr:colOff>
      <xdr:row>6</xdr:row>
      <xdr:rowOff>130834</xdr:rowOff>
    </xdr:from>
    <xdr:to>
      <xdr:col>11</xdr:col>
      <xdr:colOff>71705</xdr:colOff>
      <xdr:row>16</xdr:row>
      <xdr:rowOff>47625</xdr:rowOff>
    </xdr:to>
    <xdr:sp macro="" textlink="">
      <xdr:nvSpPr>
        <xdr:cNvPr id="34" name="Redondear rectángulo de esquina sencilla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/>
      </xdr:nvSpPr>
      <xdr:spPr>
        <a:xfrm>
          <a:off x="5755076" y="1635784"/>
          <a:ext cx="2698629" cy="1821791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7</xdr:col>
      <xdr:colOff>420358</xdr:colOff>
      <xdr:row>3</xdr:row>
      <xdr:rowOff>141974</xdr:rowOff>
    </xdr:from>
    <xdr:to>
      <xdr:col>11</xdr:col>
      <xdr:colOff>71706</xdr:colOff>
      <xdr:row>6</xdr:row>
      <xdr:rowOff>177918</xdr:rowOff>
    </xdr:to>
    <xdr:sp macro="" textlink="">
      <xdr:nvSpPr>
        <xdr:cNvPr id="35" name="Rectángulo redondeado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/>
      </xdr:nvSpPr>
      <xdr:spPr>
        <a:xfrm>
          <a:off x="5754358" y="1075424"/>
          <a:ext cx="2699348" cy="607444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bg1"/>
              </a:solidFill>
            </a:rPr>
            <a:t>CONCENTRACIÓN</a:t>
          </a:r>
          <a:r>
            <a:rPr lang="es-PY" sz="1400" b="1" baseline="0">
              <a:solidFill>
                <a:schemeClr val="bg1"/>
              </a:solidFill>
            </a:rPr>
            <a:t> DE DEPÓSITOS</a:t>
          </a:r>
          <a:endParaRPr lang="es-PY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591808</xdr:colOff>
      <xdr:row>6</xdr:row>
      <xdr:rowOff>169294</xdr:rowOff>
    </xdr:from>
    <xdr:to>
      <xdr:col>9</xdr:col>
      <xdr:colOff>180256</xdr:colOff>
      <xdr:row>8</xdr:row>
      <xdr:rowOff>76917</xdr:rowOff>
    </xdr:to>
    <xdr:sp macro="" textlink="">
      <xdr:nvSpPr>
        <xdr:cNvPr id="42" name="Rectángulo redondeado 4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/>
      </xdr:nvSpPr>
      <xdr:spPr>
        <a:xfrm>
          <a:off x="5925808" y="1674244"/>
          <a:ext cx="1112448" cy="288623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tx1">
                  <a:lumMod val="65000"/>
                  <a:lumOff val="35000"/>
                </a:schemeClr>
              </a:solidFill>
            </a:rPr>
            <a:t>Guaraníes</a:t>
          </a:r>
        </a:p>
      </xdr:txBody>
    </xdr:sp>
    <xdr:clientData/>
  </xdr:twoCellAnchor>
  <xdr:twoCellAnchor>
    <xdr:from>
      <xdr:col>9</xdr:col>
      <xdr:colOff>266700</xdr:colOff>
      <xdr:row>6</xdr:row>
      <xdr:rowOff>168932</xdr:rowOff>
    </xdr:from>
    <xdr:to>
      <xdr:col>10</xdr:col>
      <xdr:colOff>697662</xdr:colOff>
      <xdr:row>8</xdr:row>
      <xdr:rowOff>76555</xdr:rowOff>
    </xdr:to>
    <xdr:sp macro="" textlink="">
      <xdr:nvSpPr>
        <xdr:cNvPr id="43" name="Rectángulo redondeado 42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/>
      </xdr:nvSpPr>
      <xdr:spPr>
        <a:xfrm>
          <a:off x="7124700" y="1673882"/>
          <a:ext cx="1192962" cy="288623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tx1">
                  <a:lumMod val="65000"/>
                  <a:lumOff val="35000"/>
                </a:schemeClr>
              </a:solidFill>
            </a:rPr>
            <a:t>Moneda Ext.</a:t>
          </a:r>
        </a:p>
      </xdr:txBody>
    </xdr:sp>
    <xdr:clientData/>
  </xdr:twoCellAnchor>
  <xdr:twoCellAnchor>
    <xdr:from>
      <xdr:col>9</xdr:col>
      <xdr:colOff>356915</xdr:colOff>
      <xdr:row>8</xdr:row>
      <xdr:rowOff>141260</xdr:rowOff>
    </xdr:from>
    <xdr:to>
      <xdr:col>10</xdr:col>
      <xdr:colOff>628651</xdr:colOff>
      <xdr:row>10</xdr:row>
      <xdr:rowOff>15637</xdr:rowOff>
    </xdr:to>
    <xdr:sp macro="" textlink="">
      <xdr:nvSpPr>
        <xdr:cNvPr id="44" name="Rectángulo redondeado 43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/>
      </xdr:nvSpPr>
      <xdr:spPr>
        <a:xfrm>
          <a:off x="7214915" y="2027210"/>
          <a:ext cx="1033736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BANCOS</a:t>
          </a:r>
        </a:p>
      </xdr:txBody>
    </xdr:sp>
    <xdr:clientData/>
  </xdr:twoCellAnchor>
  <xdr:twoCellAnchor>
    <xdr:from>
      <xdr:col>9</xdr:col>
      <xdr:colOff>356915</xdr:colOff>
      <xdr:row>10</xdr:row>
      <xdr:rowOff>76205</xdr:rowOff>
    </xdr:from>
    <xdr:to>
      <xdr:col>10</xdr:col>
      <xdr:colOff>628651</xdr:colOff>
      <xdr:row>11</xdr:row>
      <xdr:rowOff>142879</xdr:rowOff>
    </xdr:to>
    <xdr:sp macro="" textlink="">
      <xdr:nvSpPr>
        <xdr:cNvPr id="45" name="Rectángulo redondeado 44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/>
      </xdr:nvSpPr>
      <xdr:spPr>
        <a:xfrm>
          <a:off x="7214915" y="2343155"/>
          <a:ext cx="1033736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FINANCIERAS</a:t>
          </a:r>
        </a:p>
      </xdr:txBody>
    </xdr:sp>
    <xdr:clientData/>
  </xdr:twoCellAnchor>
  <xdr:twoCellAnchor>
    <xdr:from>
      <xdr:col>9</xdr:col>
      <xdr:colOff>356915</xdr:colOff>
      <xdr:row>12</xdr:row>
      <xdr:rowOff>12947</xdr:rowOff>
    </xdr:from>
    <xdr:to>
      <xdr:col>10</xdr:col>
      <xdr:colOff>628651</xdr:colOff>
      <xdr:row>13</xdr:row>
      <xdr:rowOff>77825</xdr:rowOff>
    </xdr:to>
    <xdr:sp macro="" textlink="">
      <xdr:nvSpPr>
        <xdr:cNvPr id="46" name="Rectángulo redondeado 45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/>
      </xdr:nvSpPr>
      <xdr:spPr>
        <a:xfrm>
          <a:off x="7214915" y="2660897"/>
          <a:ext cx="1033736" cy="25537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COOPERATIVAS</a:t>
          </a:r>
        </a:p>
      </xdr:txBody>
    </xdr:sp>
    <xdr:clientData/>
  </xdr:twoCellAnchor>
  <xdr:twoCellAnchor>
    <xdr:from>
      <xdr:col>9</xdr:col>
      <xdr:colOff>356915</xdr:colOff>
      <xdr:row>13</xdr:row>
      <xdr:rowOff>140189</xdr:rowOff>
    </xdr:from>
    <xdr:to>
      <xdr:col>10</xdr:col>
      <xdr:colOff>628651</xdr:colOff>
      <xdr:row>15</xdr:row>
      <xdr:rowOff>14566</xdr:rowOff>
    </xdr:to>
    <xdr:sp macro="" textlink="">
      <xdr:nvSpPr>
        <xdr:cNvPr id="47" name="Rectángulo redondeado 46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/>
      </xdr:nvSpPr>
      <xdr:spPr>
        <a:xfrm>
          <a:off x="7214915" y="2978639"/>
          <a:ext cx="1033736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CENTRALES</a:t>
          </a:r>
        </a:p>
      </xdr:txBody>
    </xdr:sp>
    <xdr:clientData/>
  </xdr:twoCellAnchor>
  <xdr:twoCellAnchor>
    <xdr:from>
      <xdr:col>7</xdr:col>
      <xdr:colOff>598628</xdr:colOff>
      <xdr:row>8</xdr:row>
      <xdr:rowOff>140898</xdr:rowOff>
    </xdr:from>
    <xdr:to>
      <xdr:col>9</xdr:col>
      <xdr:colOff>142875</xdr:colOff>
      <xdr:row>10</xdr:row>
      <xdr:rowOff>15275</xdr:rowOff>
    </xdr:to>
    <xdr:sp macro="" textlink="">
      <xdr:nvSpPr>
        <xdr:cNvPr id="48" name="Rectángulo redondeado 47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/>
      </xdr:nvSpPr>
      <xdr:spPr>
        <a:xfrm>
          <a:off x="5932628" y="2026848"/>
          <a:ext cx="1068247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BANCOS</a:t>
          </a:r>
        </a:p>
      </xdr:txBody>
    </xdr:sp>
    <xdr:clientData/>
  </xdr:twoCellAnchor>
  <xdr:twoCellAnchor>
    <xdr:from>
      <xdr:col>7</xdr:col>
      <xdr:colOff>598628</xdr:colOff>
      <xdr:row>10</xdr:row>
      <xdr:rowOff>75843</xdr:rowOff>
    </xdr:from>
    <xdr:to>
      <xdr:col>9</xdr:col>
      <xdr:colOff>142875</xdr:colOff>
      <xdr:row>11</xdr:row>
      <xdr:rowOff>142517</xdr:rowOff>
    </xdr:to>
    <xdr:sp macro="" textlink="">
      <xdr:nvSpPr>
        <xdr:cNvPr id="49" name="Rectángulo redondeado 48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/>
      </xdr:nvSpPr>
      <xdr:spPr>
        <a:xfrm>
          <a:off x="5932628" y="2342793"/>
          <a:ext cx="1068247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FINANCIERAS</a:t>
          </a:r>
        </a:p>
      </xdr:txBody>
    </xdr:sp>
    <xdr:clientData/>
  </xdr:twoCellAnchor>
  <xdr:twoCellAnchor>
    <xdr:from>
      <xdr:col>7</xdr:col>
      <xdr:colOff>598628</xdr:colOff>
      <xdr:row>12</xdr:row>
      <xdr:rowOff>12585</xdr:rowOff>
    </xdr:from>
    <xdr:to>
      <xdr:col>9</xdr:col>
      <xdr:colOff>142875</xdr:colOff>
      <xdr:row>13</xdr:row>
      <xdr:rowOff>77463</xdr:rowOff>
    </xdr:to>
    <xdr:sp macro="" textlink="">
      <xdr:nvSpPr>
        <xdr:cNvPr id="50" name="Rectángulo redondeado 49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/>
      </xdr:nvSpPr>
      <xdr:spPr>
        <a:xfrm>
          <a:off x="5932628" y="2660535"/>
          <a:ext cx="1068247" cy="25537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COOPERATIVAS</a:t>
          </a:r>
        </a:p>
      </xdr:txBody>
    </xdr:sp>
    <xdr:clientData/>
  </xdr:twoCellAnchor>
  <xdr:twoCellAnchor>
    <xdr:from>
      <xdr:col>7</xdr:col>
      <xdr:colOff>598628</xdr:colOff>
      <xdr:row>13</xdr:row>
      <xdr:rowOff>139827</xdr:rowOff>
    </xdr:from>
    <xdr:to>
      <xdr:col>9</xdr:col>
      <xdr:colOff>142875</xdr:colOff>
      <xdr:row>15</xdr:row>
      <xdr:rowOff>14204</xdr:rowOff>
    </xdr:to>
    <xdr:sp macro="" textlink="">
      <xdr:nvSpPr>
        <xdr:cNvPr id="51" name="Rectángulo redondeado 50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/>
      </xdr:nvSpPr>
      <xdr:spPr>
        <a:xfrm>
          <a:off x="5932628" y="2978277"/>
          <a:ext cx="1068247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CENTRALES</a:t>
          </a:r>
        </a:p>
      </xdr:txBody>
    </xdr:sp>
    <xdr:clientData/>
  </xdr:twoCellAnchor>
  <xdr:twoCellAnchor>
    <xdr:from>
      <xdr:col>0</xdr:col>
      <xdr:colOff>123824</xdr:colOff>
      <xdr:row>0</xdr:row>
      <xdr:rowOff>0</xdr:rowOff>
    </xdr:from>
    <xdr:to>
      <xdr:col>11</xdr:col>
      <xdr:colOff>19049</xdr:colOff>
      <xdr:row>1</xdr:row>
      <xdr:rowOff>50872</xdr:rowOff>
    </xdr:to>
    <xdr:sp macro="" textlink="">
      <xdr:nvSpPr>
        <xdr:cNvPr id="52" name="Rectángulo redondeado 51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/>
      </xdr:nvSpPr>
      <xdr:spPr>
        <a:xfrm>
          <a:off x="123824" y="0"/>
          <a:ext cx="8334375" cy="603322"/>
        </a:xfrm>
        <a:prstGeom prst="roundRect">
          <a:avLst/>
        </a:prstGeom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PY" sz="1800" b="1">
              <a:solidFill>
                <a:schemeClr val="bg1"/>
              </a:solidFill>
            </a:rPr>
            <a:t>INFORMES</a:t>
          </a:r>
          <a:r>
            <a:rPr lang="es-PY" sz="1800" b="1" baseline="0">
              <a:solidFill>
                <a:schemeClr val="bg1"/>
              </a:solidFill>
            </a:rPr>
            <a:t> COMPLEMENTARIOS PARA COOPERATIVAS DE PRODUCCIÓN</a:t>
          </a:r>
          <a:endParaRPr lang="es-PY" sz="18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312577</xdr:colOff>
      <xdr:row>18</xdr:row>
      <xdr:rowOff>30121</xdr:rowOff>
    </xdr:from>
    <xdr:to>
      <xdr:col>3</xdr:col>
      <xdr:colOff>347704</xdr:colOff>
      <xdr:row>20</xdr:row>
      <xdr:rowOff>103745</xdr:rowOff>
    </xdr:to>
    <xdr:sp macro="" textlink="">
      <xdr:nvSpPr>
        <xdr:cNvPr id="55" name="Rectángulo redondeado 54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/>
      </xdr:nvSpPr>
      <xdr:spPr>
        <a:xfrm>
          <a:off x="312577" y="3821071"/>
          <a:ext cx="2321127" cy="454624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LA CARTERA DE CRÉDITOS POR SOCIOS</a:t>
          </a:r>
        </a:p>
      </xdr:txBody>
    </xdr:sp>
    <xdr:clientData/>
  </xdr:twoCellAnchor>
  <xdr:twoCellAnchor>
    <xdr:from>
      <xdr:col>0</xdr:col>
      <xdr:colOff>312577</xdr:colOff>
      <xdr:row>23</xdr:row>
      <xdr:rowOff>92035</xdr:rowOff>
    </xdr:from>
    <xdr:to>
      <xdr:col>3</xdr:col>
      <xdr:colOff>347704</xdr:colOff>
      <xdr:row>25</xdr:row>
      <xdr:rowOff>163862</xdr:rowOff>
    </xdr:to>
    <xdr:sp macro="" textlink="">
      <xdr:nvSpPr>
        <xdr:cNvPr id="56" name="Rectángulo redondeado 55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/>
      </xdr:nvSpPr>
      <xdr:spPr>
        <a:xfrm>
          <a:off x="312577" y="4835485"/>
          <a:ext cx="2321127" cy="45282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AHORROS POR SOCIOS</a:t>
          </a:r>
        </a:p>
      </xdr:txBody>
    </xdr:sp>
    <xdr:clientData/>
  </xdr:twoCellAnchor>
  <xdr:twoCellAnchor>
    <xdr:from>
      <xdr:col>0</xdr:col>
      <xdr:colOff>312577</xdr:colOff>
      <xdr:row>26</xdr:row>
      <xdr:rowOff>42615</xdr:rowOff>
    </xdr:from>
    <xdr:to>
      <xdr:col>3</xdr:col>
      <xdr:colOff>347704</xdr:colOff>
      <xdr:row>27</xdr:row>
      <xdr:rowOff>109290</xdr:rowOff>
    </xdr:to>
    <xdr:sp macro="" textlink="">
      <xdr:nvSpPr>
        <xdr:cNvPr id="58" name="Rectángulo redondeado 57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/>
      </xdr:nvSpPr>
      <xdr:spPr>
        <a:xfrm>
          <a:off x="312577" y="5357565"/>
          <a:ext cx="2321127" cy="257175"/>
        </a:xfrm>
        <a:prstGeom prst="roundRect">
          <a:avLst/>
        </a:prstGeom>
        <a:solidFill>
          <a:schemeClr val="accent6"/>
        </a:solidFill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EJECUCIÓN PRESUPUESTARIA</a:t>
          </a:r>
        </a:p>
      </xdr:txBody>
    </xdr:sp>
    <xdr:clientData/>
  </xdr:twoCellAnchor>
  <xdr:twoCellAnchor>
    <xdr:from>
      <xdr:col>0</xdr:col>
      <xdr:colOff>312577</xdr:colOff>
      <xdr:row>27</xdr:row>
      <xdr:rowOff>162768</xdr:rowOff>
    </xdr:from>
    <xdr:to>
      <xdr:col>3</xdr:col>
      <xdr:colOff>347704</xdr:colOff>
      <xdr:row>30</xdr:row>
      <xdr:rowOff>44095</xdr:rowOff>
    </xdr:to>
    <xdr:sp macro="" textlink="">
      <xdr:nvSpPr>
        <xdr:cNvPr id="59" name="Rectángulo redondeado 58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/>
      </xdr:nvSpPr>
      <xdr:spPr>
        <a:xfrm>
          <a:off x="312577" y="5668218"/>
          <a:ext cx="2321127" cy="45282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CLASIFICACIÓN DE CRÉDITOS SEGÚN GARANTÍA</a:t>
          </a:r>
        </a:p>
      </xdr:txBody>
    </xdr:sp>
    <xdr:clientData/>
  </xdr:twoCellAnchor>
  <xdr:twoCellAnchor>
    <xdr:from>
      <xdr:col>0</xdr:col>
      <xdr:colOff>312577</xdr:colOff>
      <xdr:row>20</xdr:row>
      <xdr:rowOff>157226</xdr:rowOff>
    </xdr:from>
    <xdr:to>
      <xdr:col>3</xdr:col>
      <xdr:colOff>347704</xdr:colOff>
      <xdr:row>23</xdr:row>
      <xdr:rowOff>38554</xdr:rowOff>
    </xdr:to>
    <xdr:sp macro="" textlink="">
      <xdr:nvSpPr>
        <xdr:cNvPr id="60" name="Rectángulo redondeado 59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/>
      </xdr:nvSpPr>
      <xdr:spPr>
        <a:xfrm>
          <a:off x="312577" y="4329176"/>
          <a:ext cx="2321127" cy="452828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LA CARTERA DE CRÉDITOS VENCIDA POR SOCIOS</a:t>
          </a:r>
        </a:p>
      </xdr:txBody>
    </xdr:sp>
    <xdr:clientData/>
  </xdr:twoCellAnchor>
  <xdr:twoCellAnchor>
    <xdr:from>
      <xdr:col>3</xdr:col>
      <xdr:colOff>646858</xdr:colOff>
      <xdr:row>21</xdr:row>
      <xdr:rowOff>33122</xdr:rowOff>
    </xdr:from>
    <xdr:to>
      <xdr:col>7</xdr:col>
      <xdr:colOff>295691</xdr:colOff>
      <xdr:row>30</xdr:row>
      <xdr:rowOff>133350</xdr:rowOff>
    </xdr:to>
    <xdr:sp macro="" textlink="">
      <xdr:nvSpPr>
        <xdr:cNvPr id="36" name="Redondear rectángulo de esquina sencilla 35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/>
      </xdr:nvSpPr>
      <xdr:spPr>
        <a:xfrm>
          <a:off x="2932858" y="4395572"/>
          <a:ext cx="2696833" cy="1814728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3</xdr:col>
      <xdr:colOff>646140</xdr:colOff>
      <xdr:row>18</xdr:row>
      <xdr:rowOff>44262</xdr:rowOff>
    </xdr:from>
    <xdr:to>
      <xdr:col>7</xdr:col>
      <xdr:colOff>295692</xdr:colOff>
      <xdr:row>21</xdr:row>
      <xdr:rowOff>80206</xdr:rowOff>
    </xdr:to>
    <xdr:sp macro="" textlink="">
      <xdr:nvSpPr>
        <xdr:cNvPr id="37" name="Rectángulo redondeado 36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/>
      </xdr:nvSpPr>
      <xdr:spPr>
        <a:xfrm>
          <a:off x="2932140" y="3835212"/>
          <a:ext cx="2697552" cy="607444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bg1"/>
              </a:solidFill>
            </a:rPr>
            <a:t>ESTADOS FINANCIEROS</a:t>
          </a:r>
        </a:p>
      </xdr:txBody>
    </xdr:sp>
    <xdr:clientData/>
  </xdr:twoCellAnchor>
  <xdr:twoCellAnchor>
    <xdr:from>
      <xdr:col>4</xdr:col>
      <xdr:colOff>53432</xdr:colOff>
      <xdr:row>22</xdr:row>
      <xdr:rowOff>25217</xdr:rowOff>
    </xdr:from>
    <xdr:to>
      <xdr:col>7</xdr:col>
      <xdr:colOff>91532</xdr:colOff>
      <xdr:row>23</xdr:row>
      <xdr:rowOff>91891</xdr:rowOff>
    </xdr:to>
    <xdr:sp macro="" textlink="">
      <xdr:nvSpPr>
        <xdr:cNvPr id="38" name="Rectángulo redondeado 37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/>
      </xdr:nvSpPr>
      <xdr:spPr>
        <a:xfrm>
          <a:off x="3101432" y="4578167"/>
          <a:ext cx="2324100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BALANCE GENERAL</a:t>
          </a:r>
        </a:p>
      </xdr:txBody>
    </xdr:sp>
    <xdr:clientData/>
  </xdr:twoCellAnchor>
  <xdr:twoCellAnchor>
    <xdr:from>
      <xdr:col>4</xdr:col>
      <xdr:colOff>53432</xdr:colOff>
      <xdr:row>25</xdr:row>
      <xdr:rowOff>100519</xdr:rowOff>
    </xdr:from>
    <xdr:to>
      <xdr:col>7</xdr:col>
      <xdr:colOff>91532</xdr:colOff>
      <xdr:row>26</xdr:row>
      <xdr:rowOff>165396</xdr:rowOff>
    </xdr:to>
    <xdr:sp macro="" textlink="">
      <xdr:nvSpPr>
        <xdr:cNvPr id="39" name="Rectángulo redondeado 38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>
        <a:xfrm>
          <a:off x="3101432" y="5224969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CUENTA</a:t>
          </a:r>
          <a:r>
            <a:rPr lang="es-PY" sz="1000" b="1" baseline="0"/>
            <a:t> DE ORDEN</a:t>
          </a:r>
          <a:endParaRPr lang="es-PY" sz="1100" b="1"/>
        </a:p>
      </xdr:txBody>
    </xdr:sp>
    <xdr:clientData/>
  </xdr:twoCellAnchor>
  <xdr:twoCellAnchor>
    <xdr:from>
      <xdr:col>4</xdr:col>
      <xdr:colOff>53432</xdr:colOff>
      <xdr:row>23</xdr:row>
      <xdr:rowOff>165476</xdr:rowOff>
    </xdr:from>
    <xdr:to>
      <xdr:col>7</xdr:col>
      <xdr:colOff>91532</xdr:colOff>
      <xdr:row>25</xdr:row>
      <xdr:rowOff>39853</xdr:rowOff>
    </xdr:to>
    <xdr:sp macro="" textlink="">
      <xdr:nvSpPr>
        <xdr:cNvPr id="40" name="Rectángulo redondeado 39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>
        <a:xfrm>
          <a:off x="3101432" y="4908926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CUADRO</a:t>
          </a:r>
          <a:r>
            <a:rPr lang="es-PY" sz="1000" b="1" baseline="0"/>
            <a:t> DE RESULTADO</a:t>
          </a:r>
          <a:endParaRPr lang="es-PY" sz="1000" b="1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504826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142876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504826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647701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276226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000-000003000000}"/>
            </a:ext>
          </a:extLst>
        </xdr:cNvPr>
        <xdr:cNvSpPr/>
      </xdr:nvSpPr>
      <xdr:spPr>
        <a:xfrm>
          <a:off x="40005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5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5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4" name="Rectángulo redondead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600-000004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276226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276226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3049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276226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3049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4" name="Rectángulo redondead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6" name="Rectángulo redondeado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333374</xdr:colOff>
      <xdr:row>0</xdr:row>
      <xdr:rowOff>0</xdr:rowOff>
    </xdr:from>
    <xdr:to>
      <xdr:col>1</xdr:col>
      <xdr:colOff>1266825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/>
      </xdr:nvSpPr>
      <xdr:spPr>
        <a:xfrm>
          <a:off x="333374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361951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361951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504826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7"/>
  <sheetViews>
    <sheetView showGridLines="0" tabSelected="1" zoomScaleNormal="100" workbookViewId="0"/>
  </sheetViews>
  <sheetFormatPr baseColWidth="10" defaultColWidth="11.42578125" defaultRowHeight="15" x14ac:dyDescent="0.25"/>
  <cols>
    <col min="1" max="10" width="11.42578125" style="52"/>
    <col min="11" max="11" width="12.28515625" style="52" customWidth="1"/>
    <col min="12" max="16384" width="11.42578125" style="52"/>
  </cols>
  <sheetData>
    <row r="1" spans="1:11" ht="43.5" customHeight="1" x14ac:dyDescent="0.25"/>
    <row r="2" spans="1:11" ht="15" customHeight="1" x14ac:dyDescent="0.25">
      <c r="A2" s="197" t="s">
        <v>558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</row>
    <row r="3" spans="1:11" ht="15" customHeight="1" x14ac:dyDescent="0.25">
      <c r="A3" s="197"/>
      <c r="B3" s="197"/>
      <c r="C3" s="197"/>
      <c r="D3" s="197"/>
      <c r="E3" s="197"/>
      <c r="F3" s="197"/>
      <c r="G3" s="197"/>
      <c r="H3" s="197"/>
      <c r="I3" s="197"/>
      <c r="J3" s="197"/>
      <c r="K3" s="197"/>
    </row>
    <row r="4" spans="1:11" ht="15" customHeight="1" x14ac:dyDescent="0.25">
      <c r="A4" s="197"/>
      <c r="B4" s="197"/>
      <c r="C4" s="197"/>
      <c r="D4" s="197"/>
      <c r="E4" s="197"/>
      <c r="F4" s="197"/>
      <c r="G4" s="197"/>
      <c r="H4" s="197"/>
      <c r="I4" s="197"/>
      <c r="J4" s="197"/>
      <c r="K4" s="197"/>
    </row>
    <row r="5" spans="1:11" ht="15" customHeight="1" x14ac:dyDescent="0.25">
      <c r="A5" s="198" t="s">
        <v>0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</row>
    <row r="6" spans="1:11" ht="15" customHeight="1" x14ac:dyDescent="0.25">
      <c r="A6" s="198"/>
      <c r="B6" s="198"/>
      <c r="C6" s="198"/>
      <c r="D6" s="198"/>
      <c r="E6" s="198"/>
      <c r="F6" s="198"/>
      <c r="G6" s="198"/>
      <c r="H6" s="198"/>
      <c r="I6" s="198"/>
      <c r="J6" s="198"/>
      <c r="K6" s="198"/>
    </row>
    <row r="7" spans="1:11" ht="15" customHeight="1" x14ac:dyDescent="0.25">
      <c r="E7" s="180"/>
      <c r="F7" s="180"/>
      <c r="G7" s="180"/>
    </row>
  </sheetData>
  <sheetProtection algorithmName="SHA-512" hashValue="G+JkBq9ty+d62UFhXAEIUkrV/a78ndJKo5q8nToYUkxo9ZLseXC4v2ryW6zXet8h2UbYaAWWdn3W5XnW7P1nfg==" saltValue="R76kEHIgbHTpG9T92zGThw==" spinCount="100000" sheet="1" objects="1" scenarios="1" formatCells="0" formatColumns="0" formatRows="0"/>
  <mergeCells count="2">
    <mergeCell ref="A2:K4"/>
    <mergeCell ref="A5:K6"/>
  </mergeCells>
  <pageMargins left="0.7" right="0.7" top="0.75" bottom="0.75" header="0.3" footer="0.3"/>
  <pageSetup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D30"/>
  <sheetViews>
    <sheetView showGridLines="0" workbookViewId="0"/>
  </sheetViews>
  <sheetFormatPr baseColWidth="10" defaultColWidth="11.42578125" defaultRowHeight="15" x14ac:dyDescent="0.25"/>
  <cols>
    <col min="1" max="1" width="5" style="64" customWidth="1"/>
    <col min="2" max="2" width="11.42578125" style="64"/>
    <col min="3" max="3" width="38.85546875" style="69" customWidth="1"/>
    <col min="4" max="4" width="42.7109375" style="69" customWidth="1"/>
    <col min="5" max="16384" width="11.42578125" style="65"/>
  </cols>
  <sheetData>
    <row r="1" spans="3:4" ht="21" customHeight="1" x14ac:dyDescent="0.25"/>
    <row r="3" spans="3:4" s="64" customFormat="1" x14ac:dyDescent="0.25">
      <c r="C3" s="220" t="s">
        <v>87</v>
      </c>
      <c r="D3" s="221"/>
    </row>
    <row r="4" spans="3:4" s="64" customFormat="1" x14ac:dyDescent="0.25">
      <c r="C4" s="222"/>
      <c r="D4" s="223"/>
    </row>
    <row r="5" spans="3:4" s="64" customFormat="1" ht="15.75" x14ac:dyDescent="0.25">
      <c r="C5" s="173"/>
      <c r="D5" s="54" t="s">
        <v>2</v>
      </c>
    </row>
    <row r="6" spans="3:4" s="64" customFormat="1" ht="15.75" x14ac:dyDescent="0.25">
      <c r="C6" s="173" t="s">
        <v>61</v>
      </c>
      <c r="D6" s="174" t="s">
        <v>62</v>
      </c>
    </row>
    <row r="7" spans="3:4" s="64" customFormat="1" ht="15.75" x14ac:dyDescent="0.25">
      <c r="C7" s="72" t="s">
        <v>88</v>
      </c>
      <c r="D7" s="136"/>
    </row>
    <row r="8" spans="3:4" s="64" customFormat="1" ht="15.75" x14ac:dyDescent="0.25">
      <c r="C8" s="72" t="s">
        <v>89</v>
      </c>
      <c r="D8" s="136"/>
    </row>
    <row r="9" spans="3:4" s="64" customFormat="1" ht="15.75" x14ac:dyDescent="0.25">
      <c r="C9" s="72" t="s">
        <v>90</v>
      </c>
      <c r="D9" s="136"/>
    </row>
    <row r="10" spans="3:4" s="64" customFormat="1" ht="15.75" x14ac:dyDescent="0.25">
      <c r="C10" s="72" t="s">
        <v>91</v>
      </c>
      <c r="D10" s="136"/>
    </row>
    <row r="11" spans="3:4" s="64" customFormat="1" ht="15.75" x14ac:dyDescent="0.25">
      <c r="C11" s="72" t="s">
        <v>92</v>
      </c>
      <c r="D11" s="136"/>
    </row>
    <row r="12" spans="3:4" s="64" customFormat="1" ht="15.75" x14ac:dyDescent="0.25">
      <c r="C12" s="72" t="s">
        <v>93</v>
      </c>
      <c r="D12" s="136"/>
    </row>
    <row r="13" spans="3:4" s="64" customFormat="1" ht="15.75" x14ac:dyDescent="0.25">
      <c r="C13" s="72" t="s">
        <v>94</v>
      </c>
      <c r="D13" s="136"/>
    </row>
    <row r="14" spans="3:4" s="64" customFormat="1" ht="15.75" x14ac:dyDescent="0.25">
      <c r="C14" s="72" t="s">
        <v>95</v>
      </c>
      <c r="D14" s="136"/>
    </row>
    <row r="15" spans="3:4" s="64" customFormat="1" ht="15.75" x14ac:dyDescent="0.25">
      <c r="C15" s="72" t="s">
        <v>96</v>
      </c>
      <c r="D15" s="136"/>
    </row>
    <row r="16" spans="3:4" s="64" customFormat="1" ht="15.75" x14ac:dyDescent="0.25">
      <c r="C16" s="72" t="s">
        <v>97</v>
      </c>
      <c r="D16" s="136"/>
    </row>
    <row r="17" spans="1:4" s="64" customFormat="1" ht="15.75" x14ac:dyDescent="0.25">
      <c r="C17" s="72" t="s">
        <v>98</v>
      </c>
      <c r="D17" s="136"/>
    </row>
    <row r="18" spans="1:4" s="64" customFormat="1" ht="15.75" x14ac:dyDescent="0.25">
      <c r="C18" s="72" t="s">
        <v>99</v>
      </c>
      <c r="D18" s="136"/>
    </row>
    <row r="19" spans="1:4" s="64" customFormat="1" ht="15.75" x14ac:dyDescent="0.25">
      <c r="C19" s="72" t="s">
        <v>100</v>
      </c>
      <c r="D19" s="136"/>
    </row>
    <row r="20" spans="1:4" s="64" customFormat="1" ht="15.75" x14ac:dyDescent="0.25">
      <c r="C20" s="72" t="s">
        <v>101</v>
      </c>
      <c r="D20" s="136"/>
    </row>
    <row r="21" spans="1:4" s="64" customFormat="1" ht="15.75" x14ac:dyDescent="0.25">
      <c r="C21" s="73" t="s">
        <v>102</v>
      </c>
      <c r="D21" s="137">
        <f>SUM(D19:D20)</f>
        <v>0</v>
      </c>
    </row>
    <row r="22" spans="1:4" s="64" customFormat="1" ht="15.75" x14ac:dyDescent="0.25">
      <c r="C22" s="74" t="s">
        <v>103</v>
      </c>
      <c r="D22" s="69"/>
    </row>
    <row r="23" spans="1:4" s="64" customFormat="1" ht="15.75" x14ac:dyDescent="0.25">
      <c r="C23" s="74" t="s">
        <v>104</v>
      </c>
      <c r="D23" s="69"/>
    </row>
    <row r="24" spans="1:4" s="64" customFormat="1" ht="15.75" x14ac:dyDescent="0.25">
      <c r="C24" s="74" t="s">
        <v>105</v>
      </c>
      <c r="D24" s="69"/>
    </row>
    <row r="25" spans="1:4" s="64" customFormat="1" ht="15.75" x14ac:dyDescent="0.25">
      <c r="C25" s="74" t="s">
        <v>106</v>
      </c>
      <c r="D25" s="69"/>
    </row>
    <row r="26" spans="1:4" s="64" customFormat="1" ht="15.75" x14ac:dyDescent="0.25">
      <c r="C26" s="74" t="s">
        <v>107</v>
      </c>
      <c r="D26" s="69"/>
    </row>
    <row r="27" spans="1:4" s="64" customFormat="1" ht="15.75" x14ac:dyDescent="0.25">
      <c r="C27" s="74" t="s">
        <v>108</v>
      </c>
      <c r="D27" s="69"/>
    </row>
    <row r="28" spans="1:4" s="64" customFormat="1" ht="15.75" x14ac:dyDescent="0.25">
      <c r="C28" s="74" t="s">
        <v>109</v>
      </c>
      <c r="D28" s="69"/>
    </row>
    <row r="29" spans="1:4" s="69" customFormat="1" ht="15.75" x14ac:dyDescent="0.25">
      <c r="A29" s="64"/>
      <c r="B29" s="64"/>
      <c r="C29" s="74" t="s">
        <v>110</v>
      </c>
    </row>
    <row r="30" spans="1:4" s="69" customFormat="1" ht="15.75" x14ac:dyDescent="0.25">
      <c r="A30" s="64"/>
      <c r="B30" s="64"/>
      <c r="C30" s="74" t="s">
        <v>111</v>
      </c>
    </row>
  </sheetData>
  <sheetProtection algorithmName="SHA-512" hashValue="yD6p3xFXMSH91jjt1wsRoeFDrTFUx3DJw5JRxrU9x/diBmoBhHXKrqLrKBZTOH0LDXZwkUl2374QoYaOVVbFhQ==" saltValue="itUmqchyl8d4ybiQ6D1Nwg==" spinCount="100000" sheet="1" objects="1" scenarios="1" formatCells="0" formatColumns="0" formatRows="0"/>
  <mergeCells count="1">
    <mergeCell ref="C3:D4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D30"/>
  <sheetViews>
    <sheetView showGridLines="0" workbookViewId="0"/>
  </sheetViews>
  <sheetFormatPr baseColWidth="10" defaultColWidth="11.42578125" defaultRowHeight="15.75" x14ac:dyDescent="0.25"/>
  <cols>
    <col min="1" max="1" width="5" style="65" customWidth="1"/>
    <col min="2" max="2" width="16.85546875" style="76" customWidth="1"/>
    <col min="3" max="3" width="30" style="77" customWidth="1"/>
    <col min="4" max="4" width="28.7109375" style="77" customWidth="1"/>
    <col min="5" max="16384" width="11.42578125" style="65"/>
  </cols>
  <sheetData>
    <row r="1" spans="2:4" s="64" customFormat="1" ht="21" customHeight="1" x14ac:dyDescent="0.25">
      <c r="B1" s="75"/>
      <c r="C1" s="67"/>
      <c r="D1" s="67"/>
    </row>
    <row r="2" spans="2:4" s="64" customFormat="1" ht="21" customHeight="1" x14ac:dyDescent="0.25">
      <c r="B2" s="75"/>
      <c r="C2" s="67"/>
      <c r="D2" s="67"/>
    </row>
    <row r="3" spans="2:4" s="64" customFormat="1" x14ac:dyDescent="0.25">
      <c r="B3" s="75"/>
      <c r="C3" s="224" t="s">
        <v>112</v>
      </c>
      <c r="D3" s="225"/>
    </row>
    <row r="4" spans="2:4" s="64" customFormat="1" x14ac:dyDescent="0.25">
      <c r="B4" s="75"/>
      <c r="C4" s="226"/>
      <c r="D4" s="227"/>
    </row>
    <row r="5" spans="2:4" s="64" customFormat="1" x14ac:dyDescent="0.25">
      <c r="B5" s="75"/>
      <c r="C5" s="173"/>
      <c r="D5" s="54" t="s">
        <v>113</v>
      </c>
    </row>
    <row r="6" spans="2:4" s="64" customFormat="1" x14ac:dyDescent="0.25">
      <c r="B6" s="75"/>
      <c r="C6" s="78" t="s">
        <v>61</v>
      </c>
      <c r="D6" s="79" t="s">
        <v>62</v>
      </c>
    </row>
    <row r="7" spans="2:4" s="64" customFormat="1" x14ac:dyDescent="0.25">
      <c r="B7" s="75"/>
      <c r="C7" s="72" t="s">
        <v>114</v>
      </c>
      <c r="D7" s="136"/>
    </row>
    <row r="8" spans="2:4" s="64" customFormat="1" x14ac:dyDescent="0.25">
      <c r="B8" s="75"/>
      <c r="C8" s="72" t="s">
        <v>115</v>
      </c>
      <c r="D8" s="136"/>
    </row>
    <row r="9" spans="2:4" s="64" customFormat="1" x14ac:dyDescent="0.25">
      <c r="B9" s="75"/>
      <c r="C9" s="72" t="s">
        <v>116</v>
      </c>
      <c r="D9" s="136"/>
    </row>
    <row r="10" spans="2:4" s="64" customFormat="1" x14ac:dyDescent="0.25">
      <c r="B10" s="75"/>
      <c r="C10" s="72" t="s">
        <v>117</v>
      </c>
      <c r="D10" s="136"/>
    </row>
    <row r="11" spans="2:4" s="64" customFormat="1" x14ac:dyDescent="0.25">
      <c r="B11" s="75"/>
      <c r="C11" s="72" t="s">
        <v>118</v>
      </c>
      <c r="D11" s="136"/>
    </row>
    <row r="12" spans="2:4" s="64" customFormat="1" x14ac:dyDescent="0.25">
      <c r="B12" s="75"/>
      <c r="C12" s="72" t="s">
        <v>119</v>
      </c>
      <c r="D12" s="136"/>
    </row>
    <row r="13" spans="2:4" s="64" customFormat="1" x14ac:dyDescent="0.25">
      <c r="B13" s="75"/>
      <c r="C13" s="72" t="s">
        <v>120</v>
      </c>
      <c r="D13" s="136"/>
    </row>
    <row r="14" spans="2:4" s="64" customFormat="1" x14ac:dyDescent="0.25">
      <c r="B14" s="75"/>
      <c r="C14" s="72" t="s">
        <v>121</v>
      </c>
      <c r="D14" s="136"/>
    </row>
    <row r="15" spans="2:4" s="64" customFormat="1" x14ac:dyDescent="0.25">
      <c r="B15" s="75"/>
      <c r="C15" s="72" t="s">
        <v>122</v>
      </c>
      <c r="D15" s="136"/>
    </row>
    <row r="16" spans="2:4" s="64" customFormat="1" x14ac:dyDescent="0.25">
      <c r="B16" s="75"/>
      <c r="C16" s="72" t="s">
        <v>123</v>
      </c>
      <c r="D16" s="136"/>
    </row>
    <row r="17" spans="2:4" s="64" customFormat="1" x14ac:dyDescent="0.25">
      <c r="B17" s="75"/>
      <c r="C17" s="72" t="s">
        <v>124</v>
      </c>
      <c r="D17" s="136"/>
    </row>
    <row r="18" spans="2:4" s="64" customFormat="1" x14ac:dyDescent="0.25">
      <c r="B18" s="75"/>
      <c r="C18" s="72" t="s">
        <v>125</v>
      </c>
      <c r="D18" s="136"/>
    </row>
    <row r="19" spans="2:4" s="64" customFormat="1" x14ac:dyDescent="0.25">
      <c r="B19" s="75"/>
      <c r="C19" s="72" t="s">
        <v>126</v>
      </c>
      <c r="D19" s="136"/>
    </row>
    <row r="20" spans="2:4" s="64" customFormat="1" x14ac:dyDescent="0.25">
      <c r="B20" s="75"/>
      <c r="C20" s="72" t="s">
        <v>127</v>
      </c>
      <c r="D20" s="136"/>
    </row>
    <row r="21" spans="2:4" s="64" customFormat="1" x14ac:dyDescent="0.25">
      <c r="B21" s="75"/>
      <c r="C21" s="73" t="s">
        <v>77</v>
      </c>
      <c r="D21" s="137">
        <f>SUM(D19:D20)</f>
        <v>0</v>
      </c>
    </row>
    <row r="22" spans="2:4" s="64" customFormat="1" x14ac:dyDescent="0.25">
      <c r="B22" s="75"/>
      <c r="C22" s="74" t="s">
        <v>128</v>
      </c>
      <c r="D22" s="67"/>
    </row>
    <row r="23" spans="2:4" s="64" customFormat="1" x14ac:dyDescent="0.25">
      <c r="B23" s="75"/>
      <c r="C23" s="80" t="s">
        <v>129</v>
      </c>
      <c r="D23" s="67"/>
    </row>
    <row r="24" spans="2:4" s="64" customFormat="1" x14ac:dyDescent="0.25">
      <c r="B24" s="75"/>
      <c r="C24" s="80" t="s">
        <v>130</v>
      </c>
      <c r="D24" s="67"/>
    </row>
    <row r="25" spans="2:4" s="64" customFormat="1" x14ac:dyDescent="0.25">
      <c r="B25" s="75"/>
      <c r="C25" s="80" t="s">
        <v>131</v>
      </c>
      <c r="D25" s="67"/>
    </row>
    <row r="26" spans="2:4" s="64" customFormat="1" x14ac:dyDescent="0.25">
      <c r="B26" s="75"/>
      <c r="C26" s="80" t="s">
        <v>132</v>
      </c>
      <c r="D26" s="67"/>
    </row>
    <row r="27" spans="2:4" s="64" customFormat="1" x14ac:dyDescent="0.25">
      <c r="B27" s="75"/>
      <c r="C27" s="80" t="s">
        <v>133</v>
      </c>
      <c r="D27" s="67"/>
    </row>
    <row r="28" spans="2:4" s="64" customFormat="1" x14ac:dyDescent="0.25">
      <c r="B28" s="75"/>
      <c r="C28" s="80" t="s">
        <v>134</v>
      </c>
      <c r="D28" s="67"/>
    </row>
    <row r="29" spans="2:4" s="64" customFormat="1" x14ac:dyDescent="0.25">
      <c r="B29" s="75"/>
      <c r="C29" s="74" t="s">
        <v>135</v>
      </c>
      <c r="D29" s="67"/>
    </row>
    <row r="30" spans="2:4" s="64" customFormat="1" x14ac:dyDescent="0.25">
      <c r="B30" s="75"/>
      <c r="C30" s="80" t="s">
        <v>136</v>
      </c>
      <c r="D30" s="67"/>
    </row>
  </sheetData>
  <sheetProtection algorithmName="SHA-512" hashValue="cZfBzAezS95USAI/hul2zXpauHWkcaaaulD4zc66vJyVKrL0aOszM/9ZSmP0BadEZRfjCcGvVv45zh9K00qSAg==" saltValue="0txU8+F45hLI/5g+rrSScw==" spinCount="100000" sheet="1" objects="1" scenarios="1" formatCells="0" formatColumns="0" formatRows="0"/>
  <mergeCells count="1">
    <mergeCell ref="C3:D4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G7"/>
  <sheetViews>
    <sheetView showGridLines="0" workbookViewId="0"/>
  </sheetViews>
  <sheetFormatPr baseColWidth="10" defaultColWidth="11.42578125" defaultRowHeight="15" x14ac:dyDescent="0.25"/>
  <cols>
    <col min="1" max="1" width="5" style="64" customWidth="1"/>
    <col min="2" max="2" width="11.42578125" style="64"/>
    <col min="3" max="3" width="9.28515625" style="64" customWidth="1"/>
    <col min="4" max="4" width="30.140625" style="64" customWidth="1"/>
    <col min="5" max="5" width="25.85546875" style="64" customWidth="1"/>
    <col min="6" max="6" width="28.28515625" style="64" customWidth="1"/>
    <col min="7" max="7" width="21.28515625" style="64" customWidth="1"/>
    <col min="8" max="16384" width="11.42578125" style="65"/>
  </cols>
  <sheetData>
    <row r="1" spans="3:7" ht="21" customHeight="1" x14ac:dyDescent="0.25"/>
    <row r="3" spans="3:7" ht="15.75" x14ac:dyDescent="0.25">
      <c r="C3" s="228" t="s">
        <v>137</v>
      </c>
      <c r="D3" s="229"/>
      <c r="E3" s="229"/>
      <c r="F3" s="229"/>
      <c r="G3" s="55" t="s">
        <v>138</v>
      </c>
    </row>
    <row r="4" spans="3:7" ht="25.5" x14ac:dyDescent="0.25">
      <c r="C4" s="37" t="s">
        <v>3</v>
      </c>
      <c r="D4" s="38" t="s">
        <v>139</v>
      </c>
      <c r="E4" s="38" t="s">
        <v>140</v>
      </c>
      <c r="F4" s="38" t="s">
        <v>141</v>
      </c>
      <c r="G4" s="39" t="s">
        <v>42</v>
      </c>
    </row>
    <row r="5" spans="3:7" x14ac:dyDescent="0.25">
      <c r="C5" s="40">
        <v>1</v>
      </c>
      <c r="D5" s="41" t="s">
        <v>142</v>
      </c>
      <c r="E5" s="42">
        <v>0</v>
      </c>
      <c r="F5" s="138"/>
      <c r="G5" s="139"/>
    </row>
    <row r="6" spans="3:7" x14ac:dyDescent="0.25">
      <c r="C6" s="40">
        <v>2</v>
      </c>
      <c r="D6" s="41" t="s">
        <v>143</v>
      </c>
      <c r="E6" s="42">
        <v>0.5</v>
      </c>
      <c r="F6" s="138"/>
      <c r="G6" s="139"/>
    </row>
    <row r="7" spans="3:7" x14ac:dyDescent="0.25">
      <c r="C7" s="43">
        <v>3</v>
      </c>
      <c r="D7" s="44" t="s">
        <v>144</v>
      </c>
      <c r="E7" s="45">
        <v>1</v>
      </c>
      <c r="F7" s="140"/>
      <c r="G7" s="141"/>
    </row>
  </sheetData>
  <sheetProtection algorithmName="SHA-512" hashValue="vN8uxMWWE1cYARrZRUsaxpRAgVVT38lLglP16EMrpN6zIDEdhuaTIcPCcJUS3w4nEVtpLKkR9wk+SJeecMqWQQ==" saltValue="21K6BTVLMVXr2thYdl9yrw==" spinCount="100000" sheet="1" objects="1" scenarios="1" formatCells="0" formatColumns="0" formatRows="0"/>
  <mergeCells count="1">
    <mergeCell ref="C3:F3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H9"/>
  <sheetViews>
    <sheetView showGridLines="0" workbookViewId="0"/>
  </sheetViews>
  <sheetFormatPr baseColWidth="10" defaultColWidth="11.42578125" defaultRowHeight="15.75" x14ac:dyDescent="0.25"/>
  <cols>
    <col min="1" max="1" width="5" style="77" customWidth="1"/>
    <col min="2" max="2" width="12.28515625" style="77" customWidth="1"/>
    <col min="3" max="3" width="30.140625" style="77" customWidth="1"/>
    <col min="4" max="4" width="38.42578125" style="77" customWidth="1"/>
    <col min="5" max="5" width="22.5703125" style="77" customWidth="1"/>
    <col min="6" max="6" width="21.28515625" style="77" customWidth="1"/>
    <col min="7" max="8" width="11.42578125" style="77"/>
    <col min="9" max="16384" width="11.42578125" style="65"/>
  </cols>
  <sheetData>
    <row r="1" spans="1:8" s="64" customFormat="1" ht="21" customHeight="1" x14ac:dyDescent="0.25">
      <c r="A1" s="67"/>
      <c r="B1" s="67"/>
      <c r="C1" s="67"/>
      <c r="D1" s="67"/>
      <c r="E1" s="67"/>
      <c r="F1" s="67"/>
      <c r="G1" s="67"/>
      <c r="H1" s="67"/>
    </row>
    <row r="2" spans="1:8" s="64" customFormat="1" ht="16.5" thickBot="1" x14ac:dyDescent="0.3">
      <c r="A2" s="67"/>
      <c r="B2" s="67"/>
      <c r="C2" s="67"/>
      <c r="D2" s="67"/>
      <c r="E2" s="67"/>
      <c r="F2" s="67"/>
      <c r="G2" s="67"/>
      <c r="H2" s="67"/>
    </row>
    <row r="3" spans="1:8" s="64" customFormat="1" ht="16.5" thickTop="1" x14ac:dyDescent="0.25">
      <c r="A3" s="67"/>
      <c r="B3" s="230" t="s">
        <v>145</v>
      </c>
      <c r="C3" s="231"/>
      <c r="D3" s="231"/>
      <c r="E3" s="232"/>
      <c r="F3" s="56" t="s">
        <v>2</v>
      </c>
      <c r="G3" s="67"/>
      <c r="H3" s="67"/>
    </row>
    <row r="4" spans="1:8" s="64" customFormat="1" ht="18.75" customHeight="1" x14ac:dyDescent="0.25">
      <c r="A4" s="67"/>
      <c r="B4" s="156" t="s">
        <v>3</v>
      </c>
      <c r="C4" s="157" t="s">
        <v>146</v>
      </c>
      <c r="D4" s="157" t="s">
        <v>147</v>
      </c>
      <c r="E4" s="157" t="s">
        <v>148</v>
      </c>
      <c r="F4" s="158" t="s">
        <v>42</v>
      </c>
      <c r="G4" s="67"/>
      <c r="H4" s="67"/>
    </row>
    <row r="5" spans="1:8" s="64" customFormat="1" ht="18.75" customHeight="1" x14ac:dyDescent="0.25">
      <c r="A5" s="67"/>
      <c r="B5" s="156"/>
      <c r="C5" s="157" t="s">
        <v>149</v>
      </c>
      <c r="D5" s="157" t="s">
        <v>150</v>
      </c>
      <c r="E5" s="159"/>
      <c r="F5" s="160"/>
      <c r="G5" s="67"/>
      <c r="H5" s="67"/>
    </row>
    <row r="6" spans="1:8" s="64" customFormat="1" x14ac:dyDescent="0.25">
      <c r="A6" s="67"/>
      <c r="B6" s="161">
        <v>1</v>
      </c>
      <c r="C6" s="162" t="s">
        <v>151</v>
      </c>
      <c r="D6" s="163" t="s">
        <v>152</v>
      </c>
      <c r="E6" s="164"/>
      <c r="F6" s="165"/>
      <c r="G6" s="67"/>
      <c r="H6" s="67"/>
    </row>
    <row r="7" spans="1:8" s="64" customFormat="1" x14ac:dyDescent="0.25">
      <c r="A7" s="67"/>
      <c r="B7" s="161">
        <v>2</v>
      </c>
      <c r="C7" s="162" t="s">
        <v>153</v>
      </c>
      <c r="D7" s="163" t="s">
        <v>154</v>
      </c>
      <c r="E7" s="164"/>
      <c r="F7" s="165"/>
      <c r="G7" s="67"/>
      <c r="H7" s="67"/>
    </row>
    <row r="8" spans="1:8" s="64" customFormat="1" ht="16.5" thickBot="1" x14ac:dyDescent="0.3">
      <c r="A8" s="67"/>
      <c r="B8" s="166">
        <v>3</v>
      </c>
      <c r="C8" s="167" t="s">
        <v>155</v>
      </c>
      <c r="D8" s="168" t="s">
        <v>156</v>
      </c>
      <c r="E8" s="169"/>
      <c r="F8" s="170"/>
      <c r="G8" s="67"/>
      <c r="H8" s="67"/>
    </row>
    <row r="9" spans="1:8" ht="16.5" thickTop="1" x14ac:dyDescent="0.25"/>
  </sheetData>
  <sheetProtection algorithmName="SHA-512" hashValue="LGWWr3viHfNoZ0FYCyoDiXIwDnv2pj/xPLjcDXp3khL+/81u3TpGm0mMT9Q/jNKW+moSX1L55/T+vfcg/GpMJA==" saltValue="BwNaHE7HurrC/wai3ABl4A==" spinCount="100000" sheet="1" objects="1" scenarios="1" formatCells="0" formatColumns="0" formatRows="0"/>
  <mergeCells count="1">
    <mergeCell ref="B3:E3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G188"/>
  <sheetViews>
    <sheetView showGridLines="0" workbookViewId="0"/>
  </sheetViews>
  <sheetFormatPr baseColWidth="10" defaultColWidth="11.42578125" defaultRowHeight="15.75" x14ac:dyDescent="0.25"/>
  <cols>
    <col min="1" max="1" width="5" style="67" customWidth="1"/>
    <col min="2" max="2" width="17.140625" style="67" customWidth="1"/>
    <col min="3" max="3" width="85.85546875" style="67" customWidth="1"/>
    <col min="4" max="6" width="20.5703125" style="67" customWidth="1"/>
    <col min="7" max="7" width="19" style="67" customWidth="1"/>
    <col min="8" max="16384" width="11.42578125" style="65"/>
  </cols>
  <sheetData>
    <row r="1" spans="2:7" ht="21" customHeight="1" x14ac:dyDescent="0.25"/>
    <row r="2" spans="2:7" ht="21" customHeight="1" thickBot="1" x14ac:dyDescent="0.3">
      <c r="C2" s="171"/>
    </row>
    <row r="3" spans="2:7" ht="16.5" thickTop="1" x14ac:dyDescent="0.25">
      <c r="B3" s="233" t="s">
        <v>157</v>
      </c>
      <c r="C3" s="234"/>
      <c r="D3" s="234"/>
      <c r="E3" s="234"/>
      <c r="F3" s="234"/>
      <c r="G3" s="235"/>
    </row>
    <row r="4" spans="2:7" x14ac:dyDescent="0.25">
      <c r="B4" s="236" t="s">
        <v>158</v>
      </c>
      <c r="C4" s="237"/>
      <c r="D4" s="85" t="s">
        <v>159</v>
      </c>
      <c r="E4" s="85" t="s">
        <v>160</v>
      </c>
      <c r="F4" s="85" t="s">
        <v>161</v>
      </c>
      <c r="G4" s="86" t="s">
        <v>162</v>
      </c>
    </row>
    <row r="5" spans="2:7" x14ac:dyDescent="0.25">
      <c r="B5" s="87" t="s">
        <v>163</v>
      </c>
      <c r="C5" s="88" t="s">
        <v>164</v>
      </c>
      <c r="D5" s="95"/>
      <c r="E5" s="95"/>
      <c r="F5" s="96">
        <f>E5-D5</f>
        <v>0</v>
      </c>
      <c r="G5" s="149">
        <f>IFERROR(D5*100/E5,0)</f>
        <v>0</v>
      </c>
    </row>
    <row r="6" spans="2:7" x14ac:dyDescent="0.25">
      <c r="B6" s="87" t="s">
        <v>165</v>
      </c>
      <c r="C6" s="88" t="s">
        <v>166</v>
      </c>
      <c r="D6" s="95"/>
      <c r="E6" s="95"/>
      <c r="F6" s="96">
        <f t="shared" ref="F6:F68" si="0">E6-D6</f>
        <v>0</v>
      </c>
      <c r="G6" s="149">
        <f t="shared" ref="G6:G68" si="1">IFERROR(D6*100/E6,0)</f>
        <v>0</v>
      </c>
    </row>
    <row r="7" spans="2:7" x14ac:dyDescent="0.25">
      <c r="B7" s="87" t="s">
        <v>167</v>
      </c>
      <c r="C7" s="88" t="s">
        <v>168</v>
      </c>
      <c r="D7" s="95"/>
      <c r="E7" s="95"/>
      <c r="F7" s="96">
        <f t="shared" si="0"/>
        <v>0</v>
      </c>
      <c r="G7" s="149">
        <f t="shared" si="1"/>
        <v>0</v>
      </c>
    </row>
    <row r="8" spans="2:7" x14ac:dyDescent="0.25">
      <c r="B8" s="87" t="s">
        <v>169</v>
      </c>
      <c r="C8" s="88" t="s">
        <v>170</v>
      </c>
      <c r="D8" s="95"/>
      <c r="E8" s="95"/>
      <c r="F8" s="96">
        <f t="shared" si="0"/>
        <v>0</v>
      </c>
      <c r="G8" s="149">
        <f t="shared" si="1"/>
        <v>0</v>
      </c>
    </row>
    <row r="9" spans="2:7" x14ac:dyDescent="0.25">
      <c r="B9" s="87" t="s">
        <v>171</v>
      </c>
      <c r="C9" s="88" t="s">
        <v>172</v>
      </c>
      <c r="D9" s="95"/>
      <c r="E9" s="95"/>
      <c r="F9" s="96">
        <f t="shared" si="0"/>
        <v>0</v>
      </c>
      <c r="G9" s="149">
        <f t="shared" si="1"/>
        <v>0</v>
      </c>
    </row>
    <row r="10" spans="2:7" x14ac:dyDescent="0.25">
      <c r="B10" s="87" t="s">
        <v>173</v>
      </c>
      <c r="C10" s="88" t="s">
        <v>174</v>
      </c>
      <c r="D10" s="95"/>
      <c r="E10" s="95"/>
      <c r="F10" s="96">
        <f t="shared" si="0"/>
        <v>0</v>
      </c>
      <c r="G10" s="149">
        <f t="shared" si="1"/>
        <v>0</v>
      </c>
    </row>
    <row r="11" spans="2:7" x14ac:dyDescent="0.25">
      <c r="B11" s="87" t="s">
        <v>175</v>
      </c>
      <c r="C11" s="89" t="s">
        <v>176</v>
      </c>
      <c r="D11" s="95"/>
      <c r="E11" s="95"/>
      <c r="F11" s="96">
        <f t="shared" si="0"/>
        <v>0</v>
      </c>
      <c r="G11" s="149">
        <f t="shared" si="1"/>
        <v>0</v>
      </c>
    </row>
    <row r="12" spans="2:7" x14ac:dyDescent="0.25">
      <c r="B12" s="87" t="s">
        <v>177</v>
      </c>
      <c r="C12" s="88" t="s">
        <v>178</v>
      </c>
      <c r="D12" s="95"/>
      <c r="E12" s="95"/>
      <c r="F12" s="96">
        <f t="shared" si="0"/>
        <v>0</v>
      </c>
      <c r="G12" s="149">
        <f t="shared" si="1"/>
        <v>0</v>
      </c>
    </row>
    <row r="13" spans="2:7" x14ac:dyDescent="0.25">
      <c r="B13" s="87" t="s">
        <v>179</v>
      </c>
      <c r="C13" s="89" t="s">
        <v>180</v>
      </c>
      <c r="D13" s="95"/>
      <c r="E13" s="95"/>
      <c r="F13" s="96">
        <f t="shared" si="0"/>
        <v>0</v>
      </c>
      <c r="G13" s="149">
        <f t="shared" si="1"/>
        <v>0</v>
      </c>
    </row>
    <row r="14" spans="2:7" x14ac:dyDescent="0.25">
      <c r="B14" s="87" t="s">
        <v>181</v>
      </c>
      <c r="C14" s="88" t="s">
        <v>182</v>
      </c>
      <c r="D14" s="95"/>
      <c r="E14" s="95"/>
      <c r="F14" s="96">
        <f t="shared" si="0"/>
        <v>0</v>
      </c>
      <c r="G14" s="149">
        <f t="shared" si="1"/>
        <v>0</v>
      </c>
    </row>
    <row r="15" spans="2:7" x14ac:dyDescent="0.25">
      <c r="B15" s="87" t="s">
        <v>183</v>
      </c>
      <c r="C15" s="88" t="s">
        <v>184</v>
      </c>
      <c r="D15" s="95"/>
      <c r="E15" s="95"/>
      <c r="F15" s="96">
        <f t="shared" si="0"/>
        <v>0</v>
      </c>
      <c r="G15" s="149">
        <f t="shared" si="1"/>
        <v>0</v>
      </c>
    </row>
    <row r="16" spans="2:7" x14ac:dyDescent="0.25">
      <c r="B16" s="87" t="s">
        <v>185</v>
      </c>
      <c r="C16" s="88" t="s">
        <v>186</v>
      </c>
      <c r="D16" s="95"/>
      <c r="E16" s="95"/>
      <c r="F16" s="96">
        <f t="shared" si="0"/>
        <v>0</v>
      </c>
      <c r="G16" s="149">
        <f t="shared" si="1"/>
        <v>0</v>
      </c>
    </row>
    <row r="17" spans="2:7" x14ac:dyDescent="0.25">
      <c r="B17" s="87" t="s">
        <v>187</v>
      </c>
      <c r="C17" s="88" t="s">
        <v>188</v>
      </c>
      <c r="D17" s="95"/>
      <c r="E17" s="95"/>
      <c r="F17" s="96">
        <f t="shared" si="0"/>
        <v>0</v>
      </c>
      <c r="G17" s="149">
        <f t="shared" si="1"/>
        <v>0</v>
      </c>
    </row>
    <row r="18" spans="2:7" x14ac:dyDescent="0.25">
      <c r="B18" s="87" t="s">
        <v>189</v>
      </c>
      <c r="C18" s="89" t="s">
        <v>190</v>
      </c>
      <c r="D18" s="95"/>
      <c r="E18" s="95"/>
      <c r="F18" s="96">
        <f t="shared" si="0"/>
        <v>0</v>
      </c>
      <c r="G18" s="149">
        <f t="shared" si="1"/>
        <v>0</v>
      </c>
    </row>
    <row r="19" spans="2:7" x14ac:dyDescent="0.25">
      <c r="B19" s="87" t="s">
        <v>191</v>
      </c>
      <c r="C19" s="89" t="s">
        <v>192</v>
      </c>
      <c r="D19" s="95"/>
      <c r="E19" s="95"/>
      <c r="F19" s="96">
        <f t="shared" si="0"/>
        <v>0</v>
      </c>
      <c r="G19" s="149">
        <f t="shared" si="1"/>
        <v>0</v>
      </c>
    </row>
    <row r="20" spans="2:7" x14ac:dyDescent="0.25">
      <c r="B20" s="87" t="s">
        <v>193</v>
      </c>
      <c r="C20" s="88" t="s">
        <v>194</v>
      </c>
      <c r="D20" s="95"/>
      <c r="E20" s="95"/>
      <c r="F20" s="96">
        <f t="shared" si="0"/>
        <v>0</v>
      </c>
      <c r="G20" s="149">
        <f t="shared" si="1"/>
        <v>0</v>
      </c>
    </row>
    <row r="21" spans="2:7" x14ac:dyDescent="0.25">
      <c r="B21" s="87" t="s">
        <v>195</v>
      </c>
      <c r="C21" s="88" t="s">
        <v>196</v>
      </c>
      <c r="D21" s="95"/>
      <c r="E21" s="95"/>
      <c r="F21" s="96">
        <f t="shared" si="0"/>
        <v>0</v>
      </c>
      <c r="G21" s="149">
        <f t="shared" si="1"/>
        <v>0</v>
      </c>
    </row>
    <row r="22" spans="2:7" x14ac:dyDescent="0.25">
      <c r="B22" s="87" t="s">
        <v>197</v>
      </c>
      <c r="C22" s="88" t="s">
        <v>198</v>
      </c>
      <c r="D22" s="95"/>
      <c r="E22" s="95"/>
      <c r="F22" s="96">
        <f t="shared" si="0"/>
        <v>0</v>
      </c>
      <c r="G22" s="149">
        <f t="shared" si="1"/>
        <v>0</v>
      </c>
    </row>
    <row r="23" spans="2:7" x14ac:dyDescent="0.25">
      <c r="B23" s="87" t="s">
        <v>199</v>
      </c>
      <c r="C23" s="88" t="s">
        <v>200</v>
      </c>
      <c r="D23" s="95"/>
      <c r="E23" s="95"/>
      <c r="F23" s="96">
        <f t="shared" si="0"/>
        <v>0</v>
      </c>
      <c r="G23" s="149">
        <f t="shared" si="1"/>
        <v>0</v>
      </c>
    </row>
    <row r="24" spans="2:7" x14ac:dyDescent="0.25">
      <c r="B24" s="87" t="s">
        <v>201</v>
      </c>
      <c r="C24" s="88" t="s">
        <v>202</v>
      </c>
      <c r="D24" s="95"/>
      <c r="E24" s="95"/>
      <c r="F24" s="96">
        <f t="shared" si="0"/>
        <v>0</v>
      </c>
      <c r="G24" s="149">
        <f t="shared" si="1"/>
        <v>0</v>
      </c>
    </row>
    <row r="25" spans="2:7" x14ac:dyDescent="0.25">
      <c r="B25" s="87" t="s">
        <v>203</v>
      </c>
      <c r="C25" s="88" t="s">
        <v>204</v>
      </c>
      <c r="D25" s="95"/>
      <c r="E25" s="95"/>
      <c r="F25" s="96">
        <f t="shared" si="0"/>
        <v>0</v>
      </c>
      <c r="G25" s="149">
        <f t="shared" si="1"/>
        <v>0</v>
      </c>
    </row>
    <row r="26" spans="2:7" x14ac:dyDescent="0.25">
      <c r="B26" s="87" t="s">
        <v>205</v>
      </c>
      <c r="C26" s="88" t="s">
        <v>206</v>
      </c>
      <c r="D26" s="95"/>
      <c r="E26" s="95"/>
      <c r="F26" s="96">
        <f t="shared" si="0"/>
        <v>0</v>
      </c>
      <c r="G26" s="149">
        <f t="shared" si="1"/>
        <v>0</v>
      </c>
    </row>
    <row r="27" spans="2:7" x14ac:dyDescent="0.25">
      <c r="B27" s="87" t="s">
        <v>207</v>
      </c>
      <c r="C27" s="88" t="s">
        <v>208</v>
      </c>
      <c r="D27" s="95"/>
      <c r="E27" s="95"/>
      <c r="F27" s="96">
        <f t="shared" si="0"/>
        <v>0</v>
      </c>
      <c r="G27" s="149">
        <f t="shared" si="1"/>
        <v>0</v>
      </c>
    </row>
    <row r="28" spans="2:7" x14ac:dyDescent="0.25">
      <c r="B28" s="87" t="s">
        <v>209</v>
      </c>
      <c r="C28" s="88" t="s">
        <v>210</v>
      </c>
      <c r="D28" s="95"/>
      <c r="E28" s="95"/>
      <c r="F28" s="96">
        <f t="shared" si="0"/>
        <v>0</v>
      </c>
      <c r="G28" s="149">
        <f t="shared" si="1"/>
        <v>0</v>
      </c>
    </row>
    <row r="29" spans="2:7" x14ac:dyDescent="0.25">
      <c r="B29" s="87" t="s">
        <v>211</v>
      </c>
      <c r="C29" s="88" t="s">
        <v>212</v>
      </c>
      <c r="D29" s="95"/>
      <c r="E29" s="95"/>
      <c r="F29" s="96">
        <f t="shared" si="0"/>
        <v>0</v>
      </c>
      <c r="G29" s="149">
        <f t="shared" si="1"/>
        <v>0</v>
      </c>
    </row>
    <row r="30" spans="2:7" x14ac:dyDescent="0.25">
      <c r="B30" s="87" t="s">
        <v>213</v>
      </c>
      <c r="C30" s="88" t="s">
        <v>214</v>
      </c>
      <c r="D30" s="95"/>
      <c r="E30" s="95"/>
      <c r="F30" s="96">
        <f t="shared" si="0"/>
        <v>0</v>
      </c>
      <c r="G30" s="149">
        <f t="shared" si="1"/>
        <v>0</v>
      </c>
    </row>
    <row r="31" spans="2:7" x14ac:dyDescent="0.25">
      <c r="B31" s="87" t="s">
        <v>215</v>
      </c>
      <c r="C31" s="88" t="s">
        <v>216</v>
      </c>
      <c r="D31" s="95"/>
      <c r="E31" s="95"/>
      <c r="F31" s="96">
        <f t="shared" si="0"/>
        <v>0</v>
      </c>
      <c r="G31" s="149">
        <f t="shared" si="1"/>
        <v>0</v>
      </c>
    </row>
    <row r="32" spans="2:7" x14ac:dyDescent="0.25">
      <c r="B32" s="87" t="s">
        <v>217</v>
      </c>
      <c r="C32" s="88" t="s">
        <v>218</v>
      </c>
      <c r="D32" s="95"/>
      <c r="E32" s="95"/>
      <c r="F32" s="96">
        <f t="shared" si="0"/>
        <v>0</v>
      </c>
      <c r="G32" s="149">
        <f t="shared" si="1"/>
        <v>0</v>
      </c>
    </row>
    <row r="33" spans="2:7" x14ac:dyDescent="0.25">
      <c r="B33" s="87" t="s">
        <v>219</v>
      </c>
      <c r="C33" s="88" t="s">
        <v>220</v>
      </c>
      <c r="D33" s="95"/>
      <c r="E33" s="95"/>
      <c r="F33" s="96">
        <f t="shared" si="0"/>
        <v>0</v>
      </c>
      <c r="G33" s="149">
        <f t="shared" si="1"/>
        <v>0</v>
      </c>
    </row>
    <row r="34" spans="2:7" x14ac:dyDescent="0.25">
      <c r="B34" s="87" t="s">
        <v>221</v>
      </c>
      <c r="C34" s="88" t="s">
        <v>222</v>
      </c>
      <c r="D34" s="95"/>
      <c r="E34" s="95"/>
      <c r="F34" s="96">
        <f t="shared" si="0"/>
        <v>0</v>
      </c>
      <c r="G34" s="149">
        <f t="shared" si="1"/>
        <v>0</v>
      </c>
    </row>
    <row r="35" spans="2:7" x14ac:dyDescent="0.25">
      <c r="B35" s="87" t="s">
        <v>223</v>
      </c>
      <c r="C35" s="88" t="s">
        <v>224</v>
      </c>
      <c r="D35" s="95"/>
      <c r="E35" s="95"/>
      <c r="F35" s="96">
        <f t="shared" si="0"/>
        <v>0</v>
      </c>
      <c r="G35" s="149">
        <f t="shared" si="1"/>
        <v>0</v>
      </c>
    </row>
    <row r="36" spans="2:7" x14ac:dyDescent="0.25">
      <c r="B36" s="87" t="s">
        <v>225</v>
      </c>
      <c r="C36" s="88" t="s">
        <v>226</v>
      </c>
      <c r="D36" s="95"/>
      <c r="E36" s="95"/>
      <c r="F36" s="96">
        <f t="shared" si="0"/>
        <v>0</v>
      </c>
      <c r="G36" s="149">
        <f t="shared" si="1"/>
        <v>0</v>
      </c>
    </row>
    <row r="37" spans="2:7" x14ac:dyDescent="0.25">
      <c r="B37" s="87" t="s">
        <v>227</v>
      </c>
      <c r="C37" s="88" t="s">
        <v>228</v>
      </c>
      <c r="D37" s="95"/>
      <c r="E37" s="95"/>
      <c r="F37" s="96">
        <f t="shared" si="0"/>
        <v>0</v>
      </c>
      <c r="G37" s="149">
        <f t="shared" si="1"/>
        <v>0</v>
      </c>
    </row>
    <row r="38" spans="2:7" x14ac:dyDescent="0.25">
      <c r="B38" s="87" t="s">
        <v>229</v>
      </c>
      <c r="C38" s="88" t="s">
        <v>230</v>
      </c>
      <c r="D38" s="95"/>
      <c r="E38" s="95"/>
      <c r="F38" s="96">
        <f t="shared" si="0"/>
        <v>0</v>
      </c>
      <c r="G38" s="149">
        <f t="shared" si="1"/>
        <v>0</v>
      </c>
    </row>
    <row r="39" spans="2:7" x14ac:dyDescent="0.25">
      <c r="B39" s="87" t="s">
        <v>231</v>
      </c>
      <c r="C39" s="88" t="s">
        <v>232</v>
      </c>
      <c r="D39" s="95"/>
      <c r="E39" s="95"/>
      <c r="F39" s="96">
        <f t="shared" si="0"/>
        <v>0</v>
      </c>
      <c r="G39" s="149">
        <f t="shared" si="1"/>
        <v>0</v>
      </c>
    </row>
    <row r="40" spans="2:7" x14ac:dyDescent="0.25">
      <c r="B40" s="87" t="s">
        <v>233</v>
      </c>
      <c r="C40" s="88" t="s">
        <v>210</v>
      </c>
      <c r="D40" s="95"/>
      <c r="E40" s="95"/>
      <c r="F40" s="96">
        <f t="shared" si="0"/>
        <v>0</v>
      </c>
      <c r="G40" s="149">
        <f t="shared" si="1"/>
        <v>0</v>
      </c>
    </row>
    <row r="41" spans="2:7" x14ac:dyDescent="0.25">
      <c r="B41" s="87" t="s">
        <v>234</v>
      </c>
      <c r="C41" s="88" t="s">
        <v>212</v>
      </c>
      <c r="D41" s="95"/>
      <c r="E41" s="95"/>
      <c r="F41" s="96">
        <f t="shared" si="0"/>
        <v>0</v>
      </c>
      <c r="G41" s="149">
        <f t="shared" si="1"/>
        <v>0</v>
      </c>
    </row>
    <row r="42" spans="2:7" x14ac:dyDescent="0.25">
      <c r="B42" s="87" t="s">
        <v>235</v>
      </c>
      <c r="C42" s="88" t="s">
        <v>214</v>
      </c>
      <c r="D42" s="95"/>
      <c r="E42" s="95"/>
      <c r="F42" s="96">
        <f t="shared" si="0"/>
        <v>0</v>
      </c>
      <c r="G42" s="149">
        <f t="shared" si="1"/>
        <v>0</v>
      </c>
    </row>
    <row r="43" spans="2:7" x14ac:dyDescent="0.25">
      <c r="B43" s="87" t="s">
        <v>236</v>
      </c>
      <c r="C43" s="88" t="s">
        <v>216</v>
      </c>
      <c r="D43" s="95"/>
      <c r="E43" s="95"/>
      <c r="F43" s="96">
        <f t="shared" si="0"/>
        <v>0</v>
      </c>
      <c r="G43" s="149">
        <f t="shared" si="1"/>
        <v>0</v>
      </c>
    </row>
    <row r="44" spans="2:7" x14ac:dyDescent="0.25">
      <c r="B44" s="87" t="s">
        <v>237</v>
      </c>
      <c r="C44" s="88" t="s">
        <v>218</v>
      </c>
      <c r="D44" s="95"/>
      <c r="E44" s="95"/>
      <c r="F44" s="96">
        <f t="shared" si="0"/>
        <v>0</v>
      </c>
      <c r="G44" s="149">
        <f t="shared" si="1"/>
        <v>0</v>
      </c>
    </row>
    <row r="45" spans="2:7" x14ac:dyDescent="0.25">
      <c r="B45" s="87" t="s">
        <v>238</v>
      </c>
      <c r="C45" s="88" t="s">
        <v>220</v>
      </c>
      <c r="D45" s="95"/>
      <c r="E45" s="95"/>
      <c r="F45" s="96">
        <f t="shared" si="0"/>
        <v>0</v>
      </c>
      <c r="G45" s="149">
        <f t="shared" si="1"/>
        <v>0</v>
      </c>
    </row>
    <row r="46" spans="2:7" x14ac:dyDescent="0.25">
      <c r="B46" s="87" t="s">
        <v>239</v>
      </c>
      <c r="C46" s="88" t="s">
        <v>222</v>
      </c>
      <c r="D46" s="95"/>
      <c r="E46" s="95"/>
      <c r="F46" s="96">
        <f t="shared" si="0"/>
        <v>0</v>
      </c>
      <c r="G46" s="149">
        <f t="shared" si="1"/>
        <v>0</v>
      </c>
    </row>
    <row r="47" spans="2:7" x14ac:dyDescent="0.25">
      <c r="B47" s="87" t="s">
        <v>240</v>
      </c>
      <c r="C47" s="88" t="s">
        <v>224</v>
      </c>
      <c r="D47" s="95"/>
      <c r="E47" s="95"/>
      <c r="F47" s="96">
        <f t="shared" si="0"/>
        <v>0</v>
      </c>
      <c r="G47" s="149">
        <f t="shared" si="1"/>
        <v>0</v>
      </c>
    </row>
    <row r="48" spans="2:7" x14ac:dyDescent="0.25">
      <c r="B48" s="87" t="s">
        <v>241</v>
      </c>
      <c r="C48" s="88" t="s">
        <v>242</v>
      </c>
      <c r="D48" s="95"/>
      <c r="E48" s="95"/>
      <c r="F48" s="96">
        <f t="shared" si="0"/>
        <v>0</v>
      </c>
      <c r="G48" s="149">
        <f t="shared" si="1"/>
        <v>0</v>
      </c>
    </row>
    <row r="49" spans="2:7" x14ac:dyDescent="0.25">
      <c r="B49" s="87" t="s">
        <v>243</v>
      </c>
      <c r="C49" s="88" t="s">
        <v>226</v>
      </c>
      <c r="D49" s="95"/>
      <c r="E49" s="95"/>
      <c r="F49" s="96">
        <f t="shared" si="0"/>
        <v>0</v>
      </c>
      <c r="G49" s="149">
        <f t="shared" si="1"/>
        <v>0</v>
      </c>
    </row>
    <row r="50" spans="2:7" x14ac:dyDescent="0.25">
      <c r="B50" s="87" t="s">
        <v>244</v>
      </c>
      <c r="C50" s="88" t="s">
        <v>228</v>
      </c>
      <c r="D50" s="95"/>
      <c r="E50" s="95"/>
      <c r="F50" s="96">
        <f t="shared" si="0"/>
        <v>0</v>
      </c>
      <c r="G50" s="149">
        <f t="shared" si="1"/>
        <v>0</v>
      </c>
    </row>
    <row r="51" spans="2:7" x14ac:dyDescent="0.25">
      <c r="B51" s="87" t="s">
        <v>245</v>
      </c>
      <c r="C51" s="88" t="s">
        <v>246</v>
      </c>
      <c r="D51" s="95"/>
      <c r="E51" s="95"/>
      <c r="F51" s="96">
        <f t="shared" si="0"/>
        <v>0</v>
      </c>
      <c r="G51" s="149">
        <f t="shared" si="1"/>
        <v>0</v>
      </c>
    </row>
    <row r="52" spans="2:7" x14ac:dyDescent="0.25">
      <c r="B52" s="87" t="s">
        <v>247</v>
      </c>
      <c r="C52" s="88" t="s">
        <v>248</v>
      </c>
      <c r="D52" s="95"/>
      <c r="E52" s="95"/>
      <c r="F52" s="96">
        <f t="shared" si="0"/>
        <v>0</v>
      </c>
      <c r="G52" s="149">
        <f t="shared" si="1"/>
        <v>0</v>
      </c>
    </row>
    <row r="53" spans="2:7" x14ac:dyDescent="0.25">
      <c r="B53" s="87" t="s">
        <v>249</v>
      </c>
      <c r="C53" s="88" t="s">
        <v>250</v>
      </c>
      <c r="D53" s="95"/>
      <c r="E53" s="95"/>
      <c r="F53" s="96">
        <f t="shared" si="0"/>
        <v>0</v>
      </c>
      <c r="G53" s="149">
        <f t="shared" si="1"/>
        <v>0</v>
      </c>
    </row>
    <row r="54" spans="2:7" x14ac:dyDescent="0.25">
      <c r="B54" s="87" t="s">
        <v>251</v>
      </c>
      <c r="C54" s="88" t="s">
        <v>252</v>
      </c>
      <c r="D54" s="95"/>
      <c r="E54" s="95"/>
      <c r="F54" s="96">
        <f t="shared" si="0"/>
        <v>0</v>
      </c>
      <c r="G54" s="149">
        <f t="shared" si="1"/>
        <v>0</v>
      </c>
    </row>
    <row r="55" spans="2:7" x14ac:dyDescent="0.25">
      <c r="B55" s="87" t="s">
        <v>253</v>
      </c>
      <c r="C55" s="88" t="s">
        <v>254</v>
      </c>
      <c r="D55" s="95"/>
      <c r="E55" s="95"/>
      <c r="F55" s="96">
        <f t="shared" si="0"/>
        <v>0</v>
      </c>
      <c r="G55" s="149">
        <f t="shared" si="1"/>
        <v>0</v>
      </c>
    </row>
    <row r="56" spans="2:7" x14ac:dyDescent="0.25">
      <c r="B56" s="87" t="s">
        <v>255</v>
      </c>
      <c r="C56" s="88" t="s">
        <v>230</v>
      </c>
      <c r="D56" s="95"/>
      <c r="E56" s="95"/>
      <c r="F56" s="96">
        <f t="shared" si="0"/>
        <v>0</v>
      </c>
      <c r="G56" s="149">
        <f t="shared" si="1"/>
        <v>0</v>
      </c>
    </row>
    <row r="57" spans="2:7" x14ac:dyDescent="0.25">
      <c r="B57" s="87" t="s">
        <v>256</v>
      </c>
      <c r="C57" s="88" t="s">
        <v>257</v>
      </c>
      <c r="D57" s="95"/>
      <c r="E57" s="95"/>
      <c r="F57" s="96">
        <f t="shared" si="0"/>
        <v>0</v>
      </c>
      <c r="G57" s="149">
        <f t="shared" si="1"/>
        <v>0</v>
      </c>
    </row>
    <row r="58" spans="2:7" x14ac:dyDescent="0.25">
      <c r="B58" s="87" t="s">
        <v>258</v>
      </c>
      <c r="C58" s="88" t="s">
        <v>259</v>
      </c>
      <c r="D58" s="95"/>
      <c r="E58" s="95"/>
      <c r="F58" s="96">
        <f t="shared" si="0"/>
        <v>0</v>
      </c>
      <c r="G58" s="149">
        <f t="shared" si="1"/>
        <v>0</v>
      </c>
    </row>
    <row r="59" spans="2:7" x14ac:dyDescent="0.25">
      <c r="B59" s="87" t="s">
        <v>260</v>
      </c>
      <c r="C59" s="88" t="s">
        <v>261</v>
      </c>
      <c r="D59" s="95"/>
      <c r="E59" s="95"/>
      <c r="F59" s="96">
        <f t="shared" si="0"/>
        <v>0</v>
      </c>
      <c r="G59" s="149">
        <f t="shared" si="1"/>
        <v>0</v>
      </c>
    </row>
    <row r="60" spans="2:7" x14ac:dyDescent="0.25">
      <c r="B60" s="87" t="s">
        <v>262</v>
      </c>
      <c r="C60" s="88" t="s">
        <v>263</v>
      </c>
      <c r="D60" s="95"/>
      <c r="E60" s="95"/>
      <c r="F60" s="96">
        <f t="shared" si="0"/>
        <v>0</v>
      </c>
      <c r="G60" s="149">
        <f t="shared" si="1"/>
        <v>0</v>
      </c>
    </row>
    <row r="61" spans="2:7" x14ac:dyDescent="0.25">
      <c r="B61" s="87" t="s">
        <v>264</v>
      </c>
      <c r="C61" s="88" t="s">
        <v>265</v>
      </c>
      <c r="D61" s="95"/>
      <c r="E61" s="95"/>
      <c r="F61" s="96">
        <f t="shared" si="0"/>
        <v>0</v>
      </c>
      <c r="G61" s="149">
        <f t="shared" si="1"/>
        <v>0</v>
      </c>
    </row>
    <row r="62" spans="2:7" x14ac:dyDescent="0.25">
      <c r="B62" s="87" t="s">
        <v>266</v>
      </c>
      <c r="C62" s="88" t="s">
        <v>267</v>
      </c>
      <c r="D62" s="95"/>
      <c r="E62" s="95"/>
      <c r="F62" s="96">
        <f t="shared" si="0"/>
        <v>0</v>
      </c>
      <c r="G62" s="149">
        <f t="shared" si="1"/>
        <v>0</v>
      </c>
    </row>
    <row r="63" spans="2:7" x14ac:dyDescent="0.25">
      <c r="B63" s="87" t="s">
        <v>268</v>
      </c>
      <c r="C63" s="88" t="s">
        <v>269</v>
      </c>
      <c r="D63" s="95"/>
      <c r="E63" s="95"/>
      <c r="F63" s="96">
        <f t="shared" si="0"/>
        <v>0</v>
      </c>
      <c r="G63" s="149">
        <f t="shared" si="1"/>
        <v>0</v>
      </c>
    </row>
    <row r="64" spans="2:7" x14ac:dyDescent="0.25">
      <c r="B64" s="87" t="s">
        <v>270</v>
      </c>
      <c r="C64" s="88" t="s">
        <v>271</v>
      </c>
      <c r="D64" s="95"/>
      <c r="E64" s="95"/>
      <c r="F64" s="96">
        <f t="shared" si="0"/>
        <v>0</v>
      </c>
      <c r="G64" s="149">
        <f t="shared" si="1"/>
        <v>0</v>
      </c>
    </row>
    <row r="65" spans="2:7" x14ac:dyDescent="0.25">
      <c r="B65" s="87" t="s">
        <v>272</v>
      </c>
      <c r="C65" s="88" t="s">
        <v>273</v>
      </c>
      <c r="D65" s="95"/>
      <c r="E65" s="95"/>
      <c r="F65" s="96">
        <f t="shared" si="0"/>
        <v>0</v>
      </c>
      <c r="G65" s="149">
        <f t="shared" si="1"/>
        <v>0</v>
      </c>
    </row>
    <row r="66" spans="2:7" x14ac:dyDescent="0.25">
      <c r="B66" s="87" t="s">
        <v>274</v>
      </c>
      <c r="C66" s="88" t="s">
        <v>275</v>
      </c>
      <c r="D66" s="95"/>
      <c r="E66" s="95"/>
      <c r="F66" s="96">
        <f t="shared" si="0"/>
        <v>0</v>
      </c>
      <c r="G66" s="149">
        <f t="shared" si="1"/>
        <v>0</v>
      </c>
    </row>
    <row r="67" spans="2:7" x14ac:dyDescent="0.25">
      <c r="B67" s="90"/>
      <c r="C67" s="91"/>
      <c r="D67" s="99"/>
      <c r="E67" s="99"/>
      <c r="F67" s="97"/>
      <c r="G67" s="94"/>
    </row>
    <row r="68" spans="2:7" x14ac:dyDescent="0.25">
      <c r="B68" s="87" t="s">
        <v>276</v>
      </c>
      <c r="C68" s="88" t="s">
        <v>277</v>
      </c>
      <c r="D68" s="95"/>
      <c r="E68" s="95"/>
      <c r="F68" s="96">
        <f t="shared" si="0"/>
        <v>0</v>
      </c>
      <c r="G68" s="149">
        <f t="shared" si="1"/>
        <v>0</v>
      </c>
    </row>
    <row r="69" spans="2:7" x14ac:dyDescent="0.25">
      <c r="B69" s="87" t="s">
        <v>278</v>
      </c>
      <c r="C69" s="88" t="s">
        <v>279</v>
      </c>
      <c r="D69" s="95"/>
      <c r="E69" s="95"/>
      <c r="F69" s="96">
        <f t="shared" ref="F69:F131" si="2">E69-D69</f>
        <v>0</v>
      </c>
      <c r="G69" s="149">
        <f t="shared" ref="G69:G131" si="3">IFERROR(D69*100/E69,0)</f>
        <v>0</v>
      </c>
    </row>
    <row r="70" spans="2:7" x14ac:dyDescent="0.25">
      <c r="B70" s="87" t="s">
        <v>280</v>
      </c>
      <c r="C70" s="88" t="s">
        <v>281</v>
      </c>
      <c r="D70" s="95"/>
      <c r="E70" s="95"/>
      <c r="F70" s="96">
        <f t="shared" si="2"/>
        <v>0</v>
      </c>
      <c r="G70" s="149">
        <f t="shared" si="3"/>
        <v>0</v>
      </c>
    </row>
    <row r="71" spans="2:7" x14ac:dyDescent="0.25">
      <c r="B71" s="87" t="s">
        <v>282</v>
      </c>
      <c r="C71" s="88" t="s">
        <v>283</v>
      </c>
      <c r="D71" s="95"/>
      <c r="E71" s="95"/>
      <c r="F71" s="96">
        <f t="shared" si="2"/>
        <v>0</v>
      </c>
      <c r="G71" s="149">
        <f t="shared" si="3"/>
        <v>0</v>
      </c>
    </row>
    <row r="72" spans="2:7" x14ac:dyDescent="0.25">
      <c r="B72" s="87" t="s">
        <v>284</v>
      </c>
      <c r="C72" s="88" t="s">
        <v>285</v>
      </c>
      <c r="D72" s="95"/>
      <c r="E72" s="95"/>
      <c r="F72" s="96">
        <f t="shared" si="2"/>
        <v>0</v>
      </c>
      <c r="G72" s="149">
        <f t="shared" si="3"/>
        <v>0</v>
      </c>
    </row>
    <row r="73" spans="2:7" x14ac:dyDescent="0.25">
      <c r="B73" s="87" t="s">
        <v>286</v>
      </c>
      <c r="C73" s="88" t="s">
        <v>287</v>
      </c>
      <c r="D73" s="95"/>
      <c r="E73" s="95"/>
      <c r="F73" s="96">
        <f t="shared" si="2"/>
        <v>0</v>
      </c>
      <c r="G73" s="149">
        <f t="shared" si="3"/>
        <v>0</v>
      </c>
    </row>
    <row r="74" spans="2:7" x14ac:dyDescent="0.25">
      <c r="B74" s="87" t="s">
        <v>288</v>
      </c>
      <c r="C74" s="88" t="s">
        <v>289</v>
      </c>
      <c r="D74" s="95"/>
      <c r="E74" s="95"/>
      <c r="F74" s="96">
        <f t="shared" si="2"/>
        <v>0</v>
      </c>
      <c r="G74" s="149">
        <f t="shared" si="3"/>
        <v>0</v>
      </c>
    </row>
    <row r="75" spans="2:7" x14ac:dyDescent="0.25">
      <c r="B75" s="87" t="s">
        <v>290</v>
      </c>
      <c r="C75" s="88" t="s">
        <v>291</v>
      </c>
      <c r="D75" s="95"/>
      <c r="E75" s="95"/>
      <c r="F75" s="96">
        <f t="shared" si="2"/>
        <v>0</v>
      </c>
      <c r="G75" s="149">
        <f t="shared" si="3"/>
        <v>0</v>
      </c>
    </row>
    <row r="76" spans="2:7" x14ac:dyDescent="0.25">
      <c r="B76" s="87" t="s">
        <v>292</v>
      </c>
      <c r="C76" s="88" t="s">
        <v>293</v>
      </c>
      <c r="D76" s="95"/>
      <c r="E76" s="95"/>
      <c r="F76" s="96">
        <f t="shared" si="2"/>
        <v>0</v>
      </c>
      <c r="G76" s="149">
        <f t="shared" si="3"/>
        <v>0</v>
      </c>
    </row>
    <row r="77" spans="2:7" x14ac:dyDescent="0.25">
      <c r="B77" s="87" t="s">
        <v>294</v>
      </c>
      <c r="C77" s="88" t="s">
        <v>295</v>
      </c>
      <c r="D77" s="95"/>
      <c r="E77" s="95"/>
      <c r="F77" s="96">
        <f t="shared" si="2"/>
        <v>0</v>
      </c>
      <c r="G77" s="149">
        <f t="shared" si="3"/>
        <v>0</v>
      </c>
    </row>
    <row r="78" spans="2:7" x14ac:dyDescent="0.25">
      <c r="B78" s="87" t="s">
        <v>296</v>
      </c>
      <c r="C78" s="88" t="s">
        <v>297</v>
      </c>
      <c r="D78" s="95"/>
      <c r="E78" s="95"/>
      <c r="F78" s="96">
        <f t="shared" si="2"/>
        <v>0</v>
      </c>
      <c r="G78" s="149">
        <f t="shared" si="3"/>
        <v>0</v>
      </c>
    </row>
    <row r="79" spans="2:7" x14ac:dyDescent="0.25">
      <c r="B79" s="87" t="s">
        <v>298</v>
      </c>
      <c r="C79" s="88" t="s">
        <v>299</v>
      </c>
      <c r="D79" s="95"/>
      <c r="E79" s="95"/>
      <c r="F79" s="96">
        <f t="shared" si="2"/>
        <v>0</v>
      </c>
      <c r="G79" s="149">
        <f t="shared" si="3"/>
        <v>0</v>
      </c>
    </row>
    <row r="80" spans="2:7" x14ac:dyDescent="0.25">
      <c r="B80" s="87" t="s">
        <v>300</v>
      </c>
      <c r="C80" s="88" t="s">
        <v>301</v>
      </c>
      <c r="D80" s="95"/>
      <c r="E80" s="95"/>
      <c r="F80" s="96">
        <f t="shared" si="2"/>
        <v>0</v>
      </c>
      <c r="G80" s="149">
        <f t="shared" si="3"/>
        <v>0</v>
      </c>
    </row>
    <row r="81" spans="2:7" x14ac:dyDescent="0.25">
      <c r="B81" s="87" t="s">
        <v>302</v>
      </c>
      <c r="C81" s="88" t="s">
        <v>303</v>
      </c>
      <c r="D81" s="95"/>
      <c r="E81" s="95"/>
      <c r="F81" s="96">
        <f t="shared" si="2"/>
        <v>0</v>
      </c>
      <c r="G81" s="149">
        <f t="shared" si="3"/>
        <v>0</v>
      </c>
    </row>
    <row r="82" spans="2:7" x14ac:dyDescent="0.25">
      <c r="B82" s="87" t="s">
        <v>304</v>
      </c>
      <c r="C82" s="88" t="s">
        <v>305</v>
      </c>
      <c r="D82" s="95"/>
      <c r="E82" s="95"/>
      <c r="F82" s="96">
        <f t="shared" si="2"/>
        <v>0</v>
      </c>
      <c r="G82" s="149">
        <f t="shared" si="3"/>
        <v>0</v>
      </c>
    </row>
    <row r="83" spans="2:7" x14ac:dyDescent="0.25">
      <c r="B83" s="87" t="s">
        <v>306</v>
      </c>
      <c r="C83" s="88" t="s">
        <v>307</v>
      </c>
      <c r="D83" s="95"/>
      <c r="E83" s="95"/>
      <c r="F83" s="96">
        <f t="shared" si="2"/>
        <v>0</v>
      </c>
      <c r="G83" s="149">
        <f t="shared" si="3"/>
        <v>0</v>
      </c>
    </row>
    <row r="84" spans="2:7" x14ac:dyDescent="0.25">
      <c r="B84" s="87" t="s">
        <v>308</v>
      </c>
      <c r="C84" s="88" t="s">
        <v>309</v>
      </c>
      <c r="D84" s="95"/>
      <c r="E84" s="95"/>
      <c r="F84" s="96">
        <f t="shared" si="2"/>
        <v>0</v>
      </c>
      <c r="G84" s="149">
        <f t="shared" si="3"/>
        <v>0</v>
      </c>
    </row>
    <row r="85" spans="2:7" x14ac:dyDescent="0.25">
      <c r="B85" s="87" t="s">
        <v>310</v>
      </c>
      <c r="C85" s="88" t="s">
        <v>311</v>
      </c>
      <c r="D85" s="95"/>
      <c r="E85" s="95"/>
      <c r="F85" s="96">
        <f t="shared" si="2"/>
        <v>0</v>
      </c>
      <c r="G85" s="149">
        <f t="shared" si="3"/>
        <v>0</v>
      </c>
    </row>
    <row r="86" spans="2:7" x14ac:dyDescent="0.25">
      <c r="B86" s="87" t="s">
        <v>312</v>
      </c>
      <c r="C86" s="88" t="s">
        <v>313</v>
      </c>
      <c r="D86" s="95"/>
      <c r="E86" s="95"/>
      <c r="F86" s="96">
        <f t="shared" si="2"/>
        <v>0</v>
      </c>
      <c r="G86" s="149">
        <f t="shared" si="3"/>
        <v>0</v>
      </c>
    </row>
    <row r="87" spans="2:7" x14ac:dyDescent="0.25">
      <c r="B87" s="87" t="s">
        <v>314</v>
      </c>
      <c r="C87" s="88" t="s">
        <v>315</v>
      </c>
      <c r="D87" s="95"/>
      <c r="E87" s="95"/>
      <c r="F87" s="96">
        <f t="shared" si="2"/>
        <v>0</v>
      </c>
      <c r="G87" s="149">
        <f t="shared" si="3"/>
        <v>0</v>
      </c>
    </row>
    <row r="88" spans="2:7" x14ac:dyDescent="0.25">
      <c r="B88" s="87" t="s">
        <v>316</v>
      </c>
      <c r="C88" s="88" t="s">
        <v>317</v>
      </c>
      <c r="D88" s="95"/>
      <c r="E88" s="95"/>
      <c r="F88" s="96">
        <f t="shared" si="2"/>
        <v>0</v>
      </c>
      <c r="G88" s="149">
        <f t="shared" si="3"/>
        <v>0</v>
      </c>
    </row>
    <row r="89" spans="2:7" x14ac:dyDescent="0.25">
      <c r="B89" s="87" t="s">
        <v>318</v>
      </c>
      <c r="C89" s="88" t="s">
        <v>319</v>
      </c>
      <c r="D89" s="95"/>
      <c r="E89" s="95"/>
      <c r="F89" s="96">
        <f t="shared" si="2"/>
        <v>0</v>
      </c>
      <c r="G89" s="149">
        <f t="shared" si="3"/>
        <v>0</v>
      </c>
    </row>
    <row r="90" spans="2:7" x14ac:dyDescent="0.25">
      <c r="B90" s="87" t="s">
        <v>320</v>
      </c>
      <c r="C90" s="88" t="s">
        <v>321</v>
      </c>
      <c r="D90" s="95"/>
      <c r="E90" s="95"/>
      <c r="F90" s="96">
        <f t="shared" si="2"/>
        <v>0</v>
      </c>
      <c r="G90" s="149">
        <f t="shared" si="3"/>
        <v>0</v>
      </c>
    </row>
    <row r="91" spans="2:7" x14ac:dyDescent="0.25">
      <c r="B91" s="87" t="s">
        <v>322</v>
      </c>
      <c r="C91" s="88" t="s">
        <v>323</v>
      </c>
      <c r="D91" s="95"/>
      <c r="E91" s="95"/>
      <c r="F91" s="96">
        <f t="shared" si="2"/>
        <v>0</v>
      </c>
      <c r="G91" s="149">
        <f t="shared" si="3"/>
        <v>0</v>
      </c>
    </row>
    <row r="92" spans="2:7" x14ac:dyDescent="0.25">
      <c r="B92" s="87" t="s">
        <v>324</v>
      </c>
      <c r="C92" s="88" t="s">
        <v>325</v>
      </c>
      <c r="D92" s="95"/>
      <c r="E92" s="95"/>
      <c r="F92" s="96">
        <f t="shared" si="2"/>
        <v>0</v>
      </c>
      <c r="G92" s="149">
        <f t="shared" si="3"/>
        <v>0</v>
      </c>
    </row>
    <row r="93" spans="2:7" x14ac:dyDescent="0.25">
      <c r="B93" s="87" t="s">
        <v>326</v>
      </c>
      <c r="C93" s="88" t="s">
        <v>327</v>
      </c>
      <c r="D93" s="95"/>
      <c r="E93" s="95"/>
      <c r="F93" s="96">
        <f t="shared" si="2"/>
        <v>0</v>
      </c>
      <c r="G93" s="149">
        <f t="shared" si="3"/>
        <v>0</v>
      </c>
    </row>
    <row r="94" spans="2:7" x14ac:dyDescent="0.25">
      <c r="B94" s="87" t="s">
        <v>328</v>
      </c>
      <c r="C94" s="88" t="s">
        <v>329</v>
      </c>
      <c r="D94" s="95"/>
      <c r="E94" s="95"/>
      <c r="F94" s="96">
        <f t="shared" si="2"/>
        <v>0</v>
      </c>
      <c r="G94" s="149">
        <f t="shared" si="3"/>
        <v>0</v>
      </c>
    </row>
    <row r="95" spans="2:7" x14ac:dyDescent="0.25">
      <c r="B95" s="87" t="s">
        <v>330</v>
      </c>
      <c r="C95" s="88" t="s">
        <v>331</v>
      </c>
      <c r="D95" s="95"/>
      <c r="E95" s="95"/>
      <c r="F95" s="96">
        <f t="shared" si="2"/>
        <v>0</v>
      </c>
      <c r="G95" s="149">
        <f t="shared" si="3"/>
        <v>0</v>
      </c>
    </row>
    <row r="96" spans="2:7" x14ac:dyDescent="0.25">
      <c r="B96" s="87" t="s">
        <v>332</v>
      </c>
      <c r="C96" s="88" t="s">
        <v>333</v>
      </c>
      <c r="D96" s="95"/>
      <c r="E96" s="95"/>
      <c r="F96" s="96">
        <f t="shared" si="2"/>
        <v>0</v>
      </c>
      <c r="G96" s="149">
        <f t="shared" si="3"/>
        <v>0</v>
      </c>
    </row>
    <row r="97" spans="2:7" x14ac:dyDescent="0.25">
      <c r="B97" s="87" t="s">
        <v>334</v>
      </c>
      <c r="C97" s="88" t="s">
        <v>335</v>
      </c>
      <c r="D97" s="95"/>
      <c r="E97" s="95"/>
      <c r="F97" s="96">
        <f t="shared" si="2"/>
        <v>0</v>
      </c>
      <c r="G97" s="149">
        <f t="shared" si="3"/>
        <v>0</v>
      </c>
    </row>
    <row r="98" spans="2:7" x14ac:dyDescent="0.25">
      <c r="B98" s="87" t="s">
        <v>336</v>
      </c>
      <c r="C98" s="88" t="s">
        <v>337</v>
      </c>
      <c r="D98" s="95"/>
      <c r="E98" s="95"/>
      <c r="F98" s="96">
        <f t="shared" si="2"/>
        <v>0</v>
      </c>
      <c r="G98" s="149">
        <f t="shared" si="3"/>
        <v>0</v>
      </c>
    </row>
    <row r="99" spans="2:7" x14ac:dyDescent="0.25">
      <c r="B99" s="87" t="s">
        <v>338</v>
      </c>
      <c r="C99" s="88" t="s">
        <v>339</v>
      </c>
      <c r="D99" s="95"/>
      <c r="E99" s="95"/>
      <c r="F99" s="96">
        <f t="shared" si="2"/>
        <v>0</v>
      </c>
      <c r="G99" s="149">
        <f t="shared" si="3"/>
        <v>0</v>
      </c>
    </row>
    <row r="100" spans="2:7" x14ac:dyDescent="0.25">
      <c r="B100" s="87" t="s">
        <v>340</v>
      </c>
      <c r="C100" s="88" t="s">
        <v>341</v>
      </c>
      <c r="D100" s="95"/>
      <c r="E100" s="95"/>
      <c r="F100" s="96">
        <f t="shared" si="2"/>
        <v>0</v>
      </c>
      <c r="G100" s="149">
        <f t="shared" si="3"/>
        <v>0</v>
      </c>
    </row>
    <row r="101" spans="2:7" x14ac:dyDescent="0.25">
      <c r="B101" s="87" t="s">
        <v>342</v>
      </c>
      <c r="C101" s="88" t="s">
        <v>343</v>
      </c>
      <c r="D101" s="95"/>
      <c r="E101" s="95"/>
      <c r="F101" s="96">
        <f t="shared" si="2"/>
        <v>0</v>
      </c>
      <c r="G101" s="149">
        <f t="shared" si="3"/>
        <v>0</v>
      </c>
    </row>
    <row r="102" spans="2:7" x14ac:dyDescent="0.25">
      <c r="B102" s="87" t="s">
        <v>344</v>
      </c>
      <c r="C102" s="88" t="s">
        <v>345</v>
      </c>
      <c r="D102" s="95"/>
      <c r="E102" s="95"/>
      <c r="F102" s="96">
        <f t="shared" si="2"/>
        <v>0</v>
      </c>
      <c r="G102" s="149">
        <f t="shared" si="3"/>
        <v>0</v>
      </c>
    </row>
    <row r="103" spans="2:7" x14ac:dyDescent="0.25">
      <c r="B103" s="87" t="s">
        <v>346</v>
      </c>
      <c r="C103" s="88" t="s">
        <v>347</v>
      </c>
      <c r="D103" s="95"/>
      <c r="E103" s="95"/>
      <c r="F103" s="96">
        <f t="shared" si="2"/>
        <v>0</v>
      </c>
      <c r="G103" s="149">
        <f t="shared" si="3"/>
        <v>0</v>
      </c>
    </row>
    <row r="104" spans="2:7" x14ac:dyDescent="0.25">
      <c r="B104" s="87" t="s">
        <v>348</v>
      </c>
      <c r="C104" s="88" t="s">
        <v>349</v>
      </c>
      <c r="D104" s="95"/>
      <c r="E104" s="95"/>
      <c r="F104" s="96">
        <f t="shared" si="2"/>
        <v>0</v>
      </c>
      <c r="G104" s="149">
        <f t="shared" si="3"/>
        <v>0</v>
      </c>
    </row>
    <row r="105" spans="2:7" x14ac:dyDescent="0.25">
      <c r="B105" s="87" t="s">
        <v>350</v>
      </c>
      <c r="C105" s="88" t="s">
        <v>351</v>
      </c>
      <c r="D105" s="95"/>
      <c r="E105" s="95"/>
      <c r="F105" s="96">
        <f t="shared" si="2"/>
        <v>0</v>
      </c>
      <c r="G105" s="149">
        <f t="shared" si="3"/>
        <v>0</v>
      </c>
    </row>
    <row r="106" spans="2:7" x14ac:dyDescent="0.25">
      <c r="B106" s="87" t="s">
        <v>352</v>
      </c>
      <c r="C106" s="88" t="s">
        <v>353</v>
      </c>
      <c r="D106" s="95"/>
      <c r="E106" s="95"/>
      <c r="F106" s="96">
        <f t="shared" si="2"/>
        <v>0</v>
      </c>
      <c r="G106" s="149">
        <f t="shared" si="3"/>
        <v>0</v>
      </c>
    </row>
    <row r="107" spans="2:7" x14ac:dyDescent="0.25">
      <c r="B107" s="87" t="s">
        <v>354</v>
      </c>
      <c r="C107" s="88" t="s">
        <v>355</v>
      </c>
      <c r="D107" s="95"/>
      <c r="E107" s="95"/>
      <c r="F107" s="96">
        <f t="shared" si="2"/>
        <v>0</v>
      </c>
      <c r="G107" s="149">
        <f t="shared" si="3"/>
        <v>0</v>
      </c>
    </row>
    <row r="108" spans="2:7" x14ac:dyDescent="0.25">
      <c r="B108" s="87" t="s">
        <v>356</v>
      </c>
      <c r="C108" s="88" t="s">
        <v>357</v>
      </c>
      <c r="D108" s="95"/>
      <c r="E108" s="95"/>
      <c r="F108" s="96">
        <f t="shared" si="2"/>
        <v>0</v>
      </c>
      <c r="G108" s="149">
        <f t="shared" si="3"/>
        <v>0</v>
      </c>
    </row>
    <row r="109" spans="2:7" x14ac:dyDescent="0.25">
      <c r="B109" s="87" t="s">
        <v>358</v>
      </c>
      <c r="C109" s="88" t="s">
        <v>359</v>
      </c>
      <c r="D109" s="95"/>
      <c r="E109" s="95"/>
      <c r="F109" s="96">
        <f t="shared" si="2"/>
        <v>0</v>
      </c>
      <c r="G109" s="149">
        <f t="shared" si="3"/>
        <v>0</v>
      </c>
    </row>
    <row r="110" spans="2:7" x14ac:dyDescent="0.25">
      <c r="B110" s="87" t="s">
        <v>360</v>
      </c>
      <c r="C110" s="88" t="s">
        <v>361</v>
      </c>
      <c r="D110" s="95"/>
      <c r="E110" s="95"/>
      <c r="F110" s="96">
        <f t="shared" si="2"/>
        <v>0</v>
      </c>
      <c r="G110" s="149">
        <f t="shared" si="3"/>
        <v>0</v>
      </c>
    </row>
    <row r="111" spans="2:7" x14ac:dyDescent="0.25">
      <c r="B111" s="87" t="s">
        <v>362</v>
      </c>
      <c r="C111" s="88" t="s">
        <v>363</v>
      </c>
      <c r="D111" s="95"/>
      <c r="E111" s="95"/>
      <c r="F111" s="96">
        <f t="shared" si="2"/>
        <v>0</v>
      </c>
      <c r="G111" s="149">
        <f t="shared" si="3"/>
        <v>0</v>
      </c>
    </row>
    <row r="112" spans="2:7" x14ac:dyDescent="0.25">
      <c r="B112" s="87" t="s">
        <v>364</v>
      </c>
      <c r="C112" s="88" t="s">
        <v>365</v>
      </c>
      <c r="D112" s="95"/>
      <c r="E112" s="95"/>
      <c r="F112" s="96">
        <f t="shared" si="2"/>
        <v>0</v>
      </c>
      <c r="G112" s="149">
        <f t="shared" si="3"/>
        <v>0</v>
      </c>
    </row>
    <row r="113" spans="2:7" x14ac:dyDescent="0.25">
      <c r="B113" s="87" t="s">
        <v>366</v>
      </c>
      <c r="C113" s="88" t="s">
        <v>367</v>
      </c>
      <c r="D113" s="95"/>
      <c r="E113" s="95"/>
      <c r="F113" s="96">
        <f t="shared" si="2"/>
        <v>0</v>
      </c>
      <c r="G113" s="149">
        <f t="shared" si="3"/>
        <v>0</v>
      </c>
    </row>
    <row r="114" spans="2:7" x14ac:dyDescent="0.25">
      <c r="B114" s="87" t="s">
        <v>368</v>
      </c>
      <c r="C114" s="88" t="s">
        <v>369</v>
      </c>
      <c r="D114" s="95"/>
      <c r="E114" s="95"/>
      <c r="F114" s="96">
        <f t="shared" si="2"/>
        <v>0</v>
      </c>
      <c r="G114" s="149">
        <f t="shared" si="3"/>
        <v>0</v>
      </c>
    </row>
    <row r="115" spans="2:7" x14ac:dyDescent="0.25">
      <c r="B115" s="87" t="s">
        <v>370</v>
      </c>
      <c r="C115" s="88" t="s">
        <v>371</v>
      </c>
      <c r="D115" s="95"/>
      <c r="E115" s="95"/>
      <c r="F115" s="96">
        <f t="shared" si="2"/>
        <v>0</v>
      </c>
      <c r="G115" s="149">
        <f t="shared" si="3"/>
        <v>0</v>
      </c>
    </row>
    <row r="116" spans="2:7" x14ac:dyDescent="0.25">
      <c r="B116" s="87" t="s">
        <v>372</v>
      </c>
      <c r="C116" s="88" t="s">
        <v>373</v>
      </c>
      <c r="D116" s="95"/>
      <c r="E116" s="95"/>
      <c r="F116" s="96">
        <f t="shared" si="2"/>
        <v>0</v>
      </c>
      <c r="G116" s="149">
        <f t="shared" si="3"/>
        <v>0</v>
      </c>
    </row>
    <row r="117" spans="2:7" x14ac:dyDescent="0.25">
      <c r="B117" s="87" t="s">
        <v>374</v>
      </c>
      <c r="C117" s="88" t="s">
        <v>375</v>
      </c>
      <c r="D117" s="95"/>
      <c r="E117" s="95"/>
      <c r="F117" s="96">
        <f t="shared" si="2"/>
        <v>0</v>
      </c>
      <c r="G117" s="149">
        <f t="shared" si="3"/>
        <v>0</v>
      </c>
    </row>
    <row r="118" spans="2:7" x14ac:dyDescent="0.25">
      <c r="B118" s="87" t="s">
        <v>376</v>
      </c>
      <c r="C118" s="88" t="s">
        <v>377</v>
      </c>
      <c r="D118" s="95"/>
      <c r="E118" s="95"/>
      <c r="F118" s="96">
        <f t="shared" si="2"/>
        <v>0</v>
      </c>
      <c r="G118" s="149">
        <f t="shared" si="3"/>
        <v>0</v>
      </c>
    </row>
    <row r="119" spans="2:7" x14ac:dyDescent="0.25">
      <c r="B119" s="87" t="s">
        <v>378</v>
      </c>
      <c r="C119" s="88" t="s">
        <v>379</v>
      </c>
      <c r="D119" s="95"/>
      <c r="E119" s="95"/>
      <c r="F119" s="96">
        <f t="shared" si="2"/>
        <v>0</v>
      </c>
      <c r="G119" s="149">
        <f t="shared" si="3"/>
        <v>0</v>
      </c>
    </row>
    <row r="120" spans="2:7" x14ac:dyDescent="0.25">
      <c r="B120" s="87" t="s">
        <v>380</v>
      </c>
      <c r="C120" s="88" t="s">
        <v>381</v>
      </c>
      <c r="D120" s="95"/>
      <c r="E120" s="95"/>
      <c r="F120" s="96">
        <f t="shared" si="2"/>
        <v>0</v>
      </c>
      <c r="G120" s="149">
        <f t="shared" si="3"/>
        <v>0</v>
      </c>
    </row>
    <row r="121" spans="2:7" x14ac:dyDescent="0.25">
      <c r="B121" s="87" t="s">
        <v>382</v>
      </c>
      <c r="C121" s="88" t="s">
        <v>383</v>
      </c>
      <c r="D121" s="95"/>
      <c r="E121" s="95"/>
      <c r="F121" s="96">
        <f t="shared" si="2"/>
        <v>0</v>
      </c>
      <c r="G121" s="149">
        <f t="shared" si="3"/>
        <v>0</v>
      </c>
    </row>
    <row r="122" spans="2:7" x14ac:dyDescent="0.25">
      <c r="B122" s="87" t="s">
        <v>384</v>
      </c>
      <c r="C122" s="88" t="s">
        <v>385</v>
      </c>
      <c r="D122" s="95"/>
      <c r="E122" s="95"/>
      <c r="F122" s="96">
        <f t="shared" si="2"/>
        <v>0</v>
      </c>
      <c r="G122" s="149">
        <f t="shared" si="3"/>
        <v>0</v>
      </c>
    </row>
    <row r="123" spans="2:7" x14ac:dyDescent="0.25">
      <c r="B123" s="87" t="s">
        <v>386</v>
      </c>
      <c r="C123" s="88" t="s">
        <v>387</v>
      </c>
      <c r="D123" s="95"/>
      <c r="E123" s="95"/>
      <c r="F123" s="96">
        <f t="shared" si="2"/>
        <v>0</v>
      </c>
      <c r="G123" s="149">
        <f t="shared" si="3"/>
        <v>0</v>
      </c>
    </row>
    <row r="124" spans="2:7" x14ac:dyDescent="0.25">
      <c r="B124" s="87" t="s">
        <v>388</v>
      </c>
      <c r="C124" s="88" t="s">
        <v>389</v>
      </c>
      <c r="D124" s="95"/>
      <c r="E124" s="95"/>
      <c r="F124" s="96">
        <f t="shared" si="2"/>
        <v>0</v>
      </c>
      <c r="G124" s="149">
        <f t="shared" si="3"/>
        <v>0</v>
      </c>
    </row>
    <row r="125" spans="2:7" x14ac:dyDescent="0.25">
      <c r="B125" s="87" t="s">
        <v>390</v>
      </c>
      <c r="C125" s="88" t="s">
        <v>391</v>
      </c>
      <c r="D125" s="95"/>
      <c r="E125" s="95"/>
      <c r="F125" s="96">
        <f t="shared" si="2"/>
        <v>0</v>
      </c>
      <c r="G125" s="149">
        <f t="shared" si="3"/>
        <v>0</v>
      </c>
    </row>
    <row r="126" spans="2:7" x14ac:dyDescent="0.25">
      <c r="B126" s="87" t="s">
        <v>392</v>
      </c>
      <c r="C126" s="88" t="s">
        <v>393</v>
      </c>
      <c r="D126" s="95"/>
      <c r="E126" s="95"/>
      <c r="F126" s="96">
        <f t="shared" si="2"/>
        <v>0</v>
      </c>
      <c r="G126" s="149">
        <f t="shared" si="3"/>
        <v>0</v>
      </c>
    </row>
    <row r="127" spans="2:7" x14ac:dyDescent="0.25">
      <c r="B127" s="87" t="s">
        <v>394</v>
      </c>
      <c r="C127" s="88" t="s">
        <v>395</v>
      </c>
      <c r="D127" s="95"/>
      <c r="E127" s="95"/>
      <c r="F127" s="96">
        <f t="shared" si="2"/>
        <v>0</v>
      </c>
      <c r="G127" s="149">
        <f t="shared" si="3"/>
        <v>0</v>
      </c>
    </row>
    <row r="128" spans="2:7" x14ac:dyDescent="0.25">
      <c r="B128" s="87" t="s">
        <v>396</v>
      </c>
      <c r="C128" s="88" t="s">
        <v>397</v>
      </c>
      <c r="D128" s="95"/>
      <c r="E128" s="95"/>
      <c r="F128" s="96">
        <f t="shared" si="2"/>
        <v>0</v>
      </c>
      <c r="G128" s="149">
        <f t="shared" si="3"/>
        <v>0</v>
      </c>
    </row>
    <row r="129" spans="2:7" x14ac:dyDescent="0.25">
      <c r="B129" s="87" t="s">
        <v>398</v>
      </c>
      <c r="C129" s="88" t="s">
        <v>399</v>
      </c>
      <c r="D129" s="95"/>
      <c r="E129" s="95"/>
      <c r="F129" s="96">
        <f t="shared" si="2"/>
        <v>0</v>
      </c>
      <c r="G129" s="149">
        <f t="shared" si="3"/>
        <v>0</v>
      </c>
    </row>
    <row r="130" spans="2:7" x14ac:dyDescent="0.25">
      <c r="B130" s="87" t="s">
        <v>400</v>
      </c>
      <c r="C130" s="88" t="s">
        <v>401</v>
      </c>
      <c r="D130" s="95"/>
      <c r="E130" s="95"/>
      <c r="F130" s="96">
        <f t="shared" si="2"/>
        <v>0</v>
      </c>
      <c r="G130" s="149">
        <f t="shared" si="3"/>
        <v>0</v>
      </c>
    </row>
    <row r="131" spans="2:7" x14ac:dyDescent="0.25">
      <c r="B131" s="87" t="s">
        <v>402</v>
      </c>
      <c r="C131" s="88" t="s">
        <v>403</v>
      </c>
      <c r="D131" s="95"/>
      <c r="E131" s="95"/>
      <c r="F131" s="96">
        <f t="shared" si="2"/>
        <v>0</v>
      </c>
      <c r="G131" s="149">
        <f t="shared" si="3"/>
        <v>0</v>
      </c>
    </row>
    <row r="132" spans="2:7" x14ac:dyDescent="0.25">
      <c r="B132" s="87" t="s">
        <v>404</v>
      </c>
      <c r="C132" s="88" t="s">
        <v>315</v>
      </c>
      <c r="D132" s="95"/>
      <c r="E132" s="95"/>
      <c r="F132" s="96"/>
      <c r="G132" s="149"/>
    </row>
    <row r="133" spans="2:7" x14ac:dyDescent="0.25">
      <c r="B133" s="87" t="s">
        <v>405</v>
      </c>
      <c r="C133" s="88" t="s">
        <v>317</v>
      </c>
      <c r="D133" s="95"/>
      <c r="E133" s="95"/>
      <c r="F133" s="96">
        <f t="shared" ref="F133:F186" si="4">E133-D133</f>
        <v>0</v>
      </c>
      <c r="G133" s="149">
        <f t="shared" ref="G133:G186" si="5">IFERROR(D133*100/E133,0)</f>
        <v>0</v>
      </c>
    </row>
    <row r="134" spans="2:7" x14ac:dyDescent="0.25">
      <c r="B134" s="87" t="s">
        <v>406</v>
      </c>
      <c r="C134" s="88" t="s">
        <v>319</v>
      </c>
      <c r="D134" s="95"/>
      <c r="E134" s="95"/>
      <c r="F134" s="96">
        <f t="shared" si="4"/>
        <v>0</v>
      </c>
      <c r="G134" s="149">
        <f t="shared" si="5"/>
        <v>0</v>
      </c>
    </row>
    <row r="135" spans="2:7" x14ac:dyDescent="0.25">
      <c r="B135" s="87" t="s">
        <v>407</v>
      </c>
      <c r="C135" s="88" t="s">
        <v>408</v>
      </c>
      <c r="D135" s="95"/>
      <c r="E135" s="95"/>
      <c r="F135" s="96">
        <f t="shared" si="4"/>
        <v>0</v>
      </c>
      <c r="G135" s="149">
        <f t="shared" si="5"/>
        <v>0</v>
      </c>
    </row>
    <row r="136" spans="2:7" x14ac:dyDescent="0.25">
      <c r="B136" s="87" t="s">
        <v>409</v>
      </c>
      <c r="C136" s="88" t="s">
        <v>323</v>
      </c>
      <c r="D136" s="95"/>
      <c r="E136" s="95"/>
      <c r="F136" s="96">
        <f t="shared" si="4"/>
        <v>0</v>
      </c>
      <c r="G136" s="149">
        <f t="shared" si="5"/>
        <v>0</v>
      </c>
    </row>
    <row r="137" spans="2:7" x14ac:dyDescent="0.25">
      <c r="B137" s="87" t="s">
        <v>410</v>
      </c>
      <c r="C137" s="88" t="s">
        <v>325</v>
      </c>
      <c r="D137" s="95"/>
      <c r="E137" s="95"/>
      <c r="F137" s="96">
        <f t="shared" si="4"/>
        <v>0</v>
      </c>
      <c r="G137" s="149">
        <f t="shared" si="5"/>
        <v>0</v>
      </c>
    </row>
    <row r="138" spans="2:7" x14ac:dyDescent="0.25">
      <c r="B138" s="87" t="s">
        <v>411</v>
      </c>
      <c r="C138" s="88" t="s">
        <v>297</v>
      </c>
      <c r="D138" s="95"/>
      <c r="E138" s="95"/>
      <c r="F138" s="96">
        <f t="shared" si="4"/>
        <v>0</v>
      </c>
      <c r="G138" s="149">
        <f t="shared" si="5"/>
        <v>0</v>
      </c>
    </row>
    <row r="139" spans="2:7" x14ac:dyDescent="0.25">
      <c r="B139" s="87" t="s">
        <v>412</v>
      </c>
      <c r="C139" s="88" t="s">
        <v>327</v>
      </c>
      <c r="D139" s="95"/>
      <c r="E139" s="95"/>
      <c r="F139" s="96">
        <f t="shared" si="4"/>
        <v>0</v>
      </c>
      <c r="G139" s="149">
        <f t="shared" si="5"/>
        <v>0</v>
      </c>
    </row>
    <row r="140" spans="2:7" x14ac:dyDescent="0.25">
      <c r="B140" s="87" t="s">
        <v>413</v>
      </c>
      <c r="C140" s="88" t="s">
        <v>329</v>
      </c>
      <c r="D140" s="95"/>
      <c r="E140" s="95"/>
      <c r="F140" s="96">
        <f t="shared" si="4"/>
        <v>0</v>
      </c>
      <c r="G140" s="149">
        <f t="shared" si="5"/>
        <v>0</v>
      </c>
    </row>
    <row r="141" spans="2:7" x14ac:dyDescent="0.25">
      <c r="B141" s="87" t="s">
        <v>414</v>
      </c>
      <c r="C141" s="88" t="s">
        <v>331</v>
      </c>
      <c r="D141" s="95"/>
      <c r="E141" s="95"/>
      <c r="F141" s="96">
        <f t="shared" si="4"/>
        <v>0</v>
      </c>
      <c r="G141" s="149">
        <f t="shared" si="5"/>
        <v>0</v>
      </c>
    </row>
    <row r="142" spans="2:7" x14ac:dyDescent="0.25">
      <c r="B142" s="87" t="s">
        <v>415</v>
      </c>
      <c r="C142" s="88" t="s">
        <v>333</v>
      </c>
      <c r="D142" s="95"/>
      <c r="E142" s="95"/>
      <c r="F142" s="96">
        <f t="shared" si="4"/>
        <v>0</v>
      </c>
      <c r="G142" s="149">
        <f t="shared" si="5"/>
        <v>0</v>
      </c>
    </row>
    <row r="143" spans="2:7" x14ac:dyDescent="0.25">
      <c r="B143" s="87" t="s">
        <v>416</v>
      </c>
      <c r="C143" s="88" t="s">
        <v>335</v>
      </c>
      <c r="D143" s="95"/>
      <c r="E143" s="95"/>
      <c r="F143" s="96">
        <f t="shared" si="4"/>
        <v>0</v>
      </c>
      <c r="G143" s="149">
        <f t="shared" si="5"/>
        <v>0</v>
      </c>
    </row>
    <row r="144" spans="2:7" x14ac:dyDescent="0.25">
      <c r="B144" s="87" t="s">
        <v>417</v>
      </c>
      <c r="C144" s="88" t="s">
        <v>337</v>
      </c>
      <c r="D144" s="95"/>
      <c r="E144" s="95"/>
      <c r="F144" s="96">
        <f t="shared" si="4"/>
        <v>0</v>
      </c>
      <c r="G144" s="149">
        <f t="shared" si="5"/>
        <v>0</v>
      </c>
    </row>
    <row r="145" spans="2:7" x14ac:dyDescent="0.25">
      <c r="B145" s="87" t="s">
        <v>418</v>
      </c>
      <c r="C145" s="88" t="s">
        <v>339</v>
      </c>
      <c r="D145" s="95"/>
      <c r="E145" s="95"/>
      <c r="F145" s="96">
        <f t="shared" si="4"/>
        <v>0</v>
      </c>
      <c r="G145" s="149">
        <f t="shared" si="5"/>
        <v>0</v>
      </c>
    </row>
    <row r="146" spans="2:7" x14ac:dyDescent="0.25">
      <c r="B146" s="87" t="s">
        <v>419</v>
      </c>
      <c r="C146" s="88" t="s">
        <v>341</v>
      </c>
      <c r="D146" s="95"/>
      <c r="E146" s="95"/>
      <c r="F146" s="96">
        <f t="shared" si="4"/>
        <v>0</v>
      </c>
      <c r="G146" s="149">
        <f t="shared" si="5"/>
        <v>0</v>
      </c>
    </row>
    <row r="147" spans="2:7" x14ac:dyDescent="0.25">
      <c r="B147" s="87" t="s">
        <v>420</v>
      </c>
      <c r="C147" s="88" t="s">
        <v>343</v>
      </c>
      <c r="D147" s="95"/>
      <c r="E147" s="95"/>
      <c r="F147" s="96">
        <f t="shared" si="4"/>
        <v>0</v>
      </c>
      <c r="G147" s="149">
        <f t="shared" si="5"/>
        <v>0</v>
      </c>
    </row>
    <row r="148" spans="2:7" x14ac:dyDescent="0.25">
      <c r="B148" s="87" t="s">
        <v>421</v>
      </c>
      <c r="C148" s="88" t="s">
        <v>345</v>
      </c>
      <c r="D148" s="95"/>
      <c r="E148" s="95"/>
      <c r="F148" s="96">
        <f t="shared" si="4"/>
        <v>0</v>
      </c>
      <c r="G148" s="149">
        <f t="shared" si="5"/>
        <v>0</v>
      </c>
    </row>
    <row r="149" spans="2:7" x14ac:dyDescent="0.25">
      <c r="B149" s="87" t="s">
        <v>422</v>
      </c>
      <c r="C149" s="88" t="s">
        <v>347</v>
      </c>
      <c r="D149" s="95"/>
      <c r="E149" s="95"/>
      <c r="F149" s="96">
        <f t="shared" si="4"/>
        <v>0</v>
      </c>
      <c r="G149" s="149">
        <f t="shared" si="5"/>
        <v>0</v>
      </c>
    </row>
    <row r="150" spans="2:7" x14ac:dyDescent="0.25">
      <c r="B150" s="87" t="s">
        <v>423</v>
      </c>
      <c r="C150" s="88" t="s">
        <v>349</v>
      </c>
      <c r="D150" s="95"/>
      <c r="E150" s="95"/>
      <c r="F150" s="96">
        <f t="shared" si="4"/>
        <v>0</v>
      </c>
      <c r="G150" s="149">
        <f t="shared" si="5"/>
        <v>0</v>
      </c>
    </row>
    <row r="151" spans="2:7" x14ac:dyDescent="0.25">
      <c r="B151" s="87" t="s">
        <v>424</v>
      </c>
      <c r="C151" s="88" t="s">
        <v>351</v>
      </c>
      <c r="D151" s="95"/>
      <c r="E151" s="95"/>
      <c r="F151" s="96">
        <f t="shared" si="4"/>
        <v>0</v>
      </c>
      <c r="G151" s="149">
        <f t="shared" si="5"/>
        <v>0</v>
      </c>
    </row>
    <row r="152" spans="2:7" x14ac:dyDescent="0.25">
      <c r="B152" s="87" t="s">
        <v>425</v>
      </c>
      <c r="C152" s="88" t="s">
        <v>353</v>
      </c>
      <c r="D152" s="95"/>
      <c r="E152" s="95"/>
      <c r="F152" s="96">
        <f t="shared" si="4"/>
        <v>0</v>
      </c>
      <c r="G152" s="149">
        <f t="shared" si="5"/>
        <v>0</v>
      </c>
    </row>
    <row r="153" spans="2:7" x14ac:dyDescent="0.25">
      <c r="B153" s="87" t="s">
        <v>426</v>
      </c>
      <c r="C153" s="88" t="s">
        <v>427</v>
      </c>
      <c r="D153" s="95"/>
      <c r="E153" s="95"/>
      <c r="F153" s="96">
        <f t="shared" si="4"/>
        <v>0</v>
      </c>
      <c r="G153" s="149">
        <f t="shared" si="5"/>
        <v>0</v>
      </c>
    </row>
    <row r="154" spans="2:7" x14ac:dyDescent="0.25">
      <c r="B154" s="87" t="s">
        <v>428</v>
      </c>
      <c r="C154" s="88" t="s">
        <v>357</v>
      </c>
      <c r="D154" s="95"/>
      <c r="E154" s="95"/>
      <c r="F154" s="96">
        <f t="shared" si="4"/>
        <v>0</v>
      </c>
      <c r="G154" s="149">
        <f t="shared" si="5"/>
        <v>0</v>
      </c>
    </row>
    <row r="155" spans="2:7" x14ac:dyDescent="0.25">
      <c r="B155" s="87" t="s">
        <v>429</v>
      </c>
      <c r="C155" s="88" t="s">
        <v>359</v>
      </c>
      <c r="D155" s="95"/>
      <c r="E155" s="95"/>
      <c r="F155" s="96">
        <f t="shared" si="4"/>
        <v>0</v>
      </c>
      <c r="G155" s="149">
        <f t="shared" si="5"/>
        <v>0</v>
      </c>
    </row>
    <row r="156" spans="2:7" x14ac:dyDescent="0.25">
      <c r="B156" s="87" t="s">
        <v>430</v>
      </c>
      <c r="C156" s="88" t="s">
        <v>361</v>
      </c>
      <c r="D156" s="95"/>
      <c r="E156" s="95"/>
      <c r="F156" s="96">
        <f t="shared" si="4"/>
        <v>0</v>
      </c>
      <c r="G156" s="149">
        <f t="shared" si="5"/>
        <v>0</v>
      </c>
    </row>
    <row r="157" spans="2:7" x14ac:dyDescent="0.25">
      <c r="B157" s="87" t="s">
        <v>431</v>
      </c>
      <c r="C157" s="88" t="s">
        <v>363</v>
      </c>
      <c r="D157" s="95"/>
      <c r="E157" s="95"/>
      <c r="F157" s="96">
        <f t="shared" si="4"/>
        <v>0</v>
      </c>
      <c r="G157" s="149">
        <f t="shared" si="5"/>
        <v>0</v>
      </c>
    </row>
    <row r="158" spans="2:7" x14ac:dyDescent="0.25">
      <c r="B158" s="87" t="s">
        <v>432</v>
      </c>
      <c r="C158" s="88" t="s">
        <v>365</v>
      </c>
      <c r="D158" s="95"/>
      <c r="E158" s="95"/>
      <c r="F158" s="96">
        <f t="shared" si="4"/>
        <v>0</v>
      </c>
      <c r="G158" s="149">
        <f t="shared" si="5"/>
        <v>0</v>
      </c>
    </row>
    <row r="159" spans="2:7" x14ac:dyDescent="0.25">
      <c r="B159" s="87" t="s">
        <v>433</v>
      </c>
      <c r="C159" s="88" t="s">
        <v>367</v>
      </c>
      <c r="D159" s="95"/>
      <c r="E159" s="95"/>
      <c r="F159" s="96">
        <f t="shared" si="4"/>
        <v>0</v>
      </c>
      <c r="G159" s="149">
        <f t="shared" si="5"/>
        <v>0</v>
      </c>
    </row>
    <row r="160" spans="2:7" x14ac:dyDescent="0.25">
      <c r="B160" s="87" t="s">
        <v>434</v>
      </c>
      <c r="C160" s="88" t="s">
        <v>369</v>
      </c>
      <c r="D160" s="95"/>
      <c r="E160" s="95"/>
      <c r="F160" s="96">
        <f t="shared" si="4"/>
        <v>0</v>
      </c>
      <c r="G160" s="149">
        <f t="shared" si="5"/>
        <v>0</v>
      </c>
    </row>
    <row r="161" spans="2:7" x14ac:dyDescent="0.25">
      <c r="B161" s="87" t="s">
        <v>435</v>
      </c>
      <c r="C161" s="88" t="s">
        <v>436</v>
      </c>
      <c r="D161" s="95"/>
      <c r="E161" s="95"/>
      <c r="F161" s="96">
        <f t="shared" si="4"/>
        <v>0</v>
      </c>
      <c r="G161" s="149">
        <f t="shared" si="5"/>
        <v>0</v>
      </c>
    </row>
    <row r="162" spans="2:7" x14ac:dyDescent="0.25">
      <c r="B162" s="87" t="s">
        <v>437</v>
      </c>
      <c r="C162" s="88" t="s">
        <v>403</v>
      </c>
      <c r="D162" s="95"/>
      <c r="E162" s="95"/>
      <c r="F162" s="96">
        <f t="shared" si="4"/>
        <v>0</v>
      </c>
      <c r="G162" s="149">
        <f t="shared" si="5"/>
        <v>0</v>
      </c>
    </row>
    <row r="163" spans="2:7" x14ac:dyDescent="0.25">
      <c r="B163" s="87" t="s">
        <v>438</v>
      </c>
      <c r="C163" s="88" t="s">
        <v>315</v>
      </c>
      <c r="D163" s="95"/>
      <c r="E163" s="95"/>
      <c r="F163" s="96">
        <f t="shared" si="4"/>
        <v>0</v>
      </c>
      <c r="G163" s="149">
        <f t="shared" si="5"/>
        <v>0</v>
      </c>
    </row>
    <row r="164" spans="2:7" x14ac:dyDescent="0.25">
      <c r="B164" s="87" t="s">
        <v>439</v>
      </c>
      <c r="C164" s="88" t="s">
        <v>317</v>
      </c>
      <c r="D164" s="95"/>
      <c r="E164" s="95"/>
      <c r="F164" s="96">
        <f t="shared" si="4"/>
        <v>0</v>
      </c>
      <c r="G164" s="149">
        <f t="shared" si="5"/>
        <v>0</v>
      </c>
    </row>
    <row r="165" spans="2:7" x14ac:dyDescent="0.25">
      <c r="B165" s="87" t="s">
        <v>440</v>
      </c>
      <c r="C165" s="88" t="s">
        <v>319</v>
      </c>
      <c r="D165" s="95"/>
      <c r="E165" s="95"/>
      <c r="F165" s="96">
        <f t="shared" si="4"/>
        <v>0</v>
      </c>
      <c r="G165" s="149">
        <f t="shared" si="5"/>
        <v>0</v>
      </c>
    </row>
    <row r="166" spans="2:7" x14ac:dyDescent="0.25">
      <c r="B166" s="87" t="s">
        <v>441</v>
      </c>
      <c r="C166" s="88" t="s">
        <v>408</v>
      </c>
      <c r="D166" s="95"/>
      <c r="E166" s="95"/>
      <c r="F166" s="96">
        <f t="shared" si="4"/>
        <v>0</v>
      </c>
      <c r="G166" s="149">
        <f t="shared" si="5"/>
        <v>0</v>
      </c>
    </row>
    <row r="167" spans="2:7" x14ac:dyDescent="0.25">
      <c r="B167" s="87" t="s">
        <v>442</v>
      </c>
      <c r="C167" s="88" t="s">
        <v>323</v>
      </c>
      <c r="D167" s="95"/>
      <c r="E167" s="95"/>
      <c r="F167" s="96">
        <f t="shared" si="4"/>
        <v>0</v>
      </c>
      <c r="G167" s="149">
        <f t="shared" si="5"/>
        <v>0</v>
      </c>
    </row>
    <row r="168" spans="2:7" x14ac:dyDescent="0.25">
      <c r="B168" s="87" t="s">
        <v>443</v>
      </c>
      <c r="C168" s="88" t="s">
        <v>325</v>
      </c>
      <c r="D168" s="95"/>
      <c r="E168" s="95"/>
      <c r="F168" s="96">
        <f t="shared" si="4"/>
        <v>0</v>
      </c>
      <c r="G168" s="149">
        <f t="shared" si="5"/>
        <v>0</v>
      </c>
    </row>
    <row r="169" spans="2:7" x14ac:dyDescent="0.25">
      <c r="B169" s="87" t="s">
        <v>444</v>
      </c>
      <c r="C169" s="88" t="s">
        <v>297</v>
      </c>
      <c r="D169" s="95"/>
      <c r="E169" s="95"/>
      <c r="F169" s="96">
        <f t="shared" si="4"/>
        <v>0</v>
      </c>
      <c r="G169" s="149">
        <f t="shared" si="5"/>
        <v>0</v>
      </c>
    </row>
    <row r="170" spans="2:7" x14ac:dyDescent="0.25">
      <c r="B170" s="87" t="s">
        <v>445</v>
      </c>
      <c r="C170" s="88" t="s">
        <v>446</v>
      </c>
      <c r="D170" s="95"/>
      <c r="E170" s="95"/>
      <c r="F170" s="96">
        <f t="shared" si="4"/>
        <v>0</v>
      </c>
      <c r="G170" s="149">
        <f t="shared" si="5"/>
        <v>0</v>
      </c>
    </row>
    <row r="171" spans="2:7" x14ac:dyDescent="0.25">
      <c r="B171" s="87" t="s">
        <v>447</v>
      </c>
      <c r="C171" s="88" t="s">
        <v>448</v>
      </c>
      <c r="D171" s="95"/>
      <c r="E171" s="95"/>
      <c r="F171" s="96">
        <f t="shared" si="4"/>
        <v>0</v>
      </c>
      <c r="G171" s="149">
        <f t="shared" si="5"/>
        <v>0</v>
      </c>
    </row>
    <row r="172" spans="2:7" x14ac:dyDescent="0.25">
      <c r="B172" s="87" t="s">
        <v>449</v>
      </c>
      <c r="C172" s="88" t="s">
        <v>450</v>
      </c>
      <c r="D172" s="95"/>
      <c r="E172" s="95"/>
      <c r="F172" s="96">
        <f t="shared" si="4"/>
        <v>0</v>
      </c>
      <c r="G172" s="149">
        <f t="shared" si="5"/>
        <v>0</v>
      </c>
    </row>
    <row r="173" spans="2:7" x14ac:dyDescent="0.25">
      <c r="B173" s="87" t="s">
        <v>451</v>
      </c>
      <c r="C173" s="88" t="s">
        <v>452</v>
      </c>
      <c r="D173" s="95"/>
      <c r="E173" s="95"/>
      <c r="F173" s="96">
        <f t="shared" si="4"/>
        <v>0</v>
      </c>
      <c r="G173" s="149">
        <f t="shared" si="5"/>
        <v>0</v>
      </c>
    </row>
    <row r="174" spans="2:7" x14ac:dyDescent="0.25">
      <c r="B174" s="87" t="s">
        <v>453</v>
      </c>
      <c r="C174" s="88" t="s">
        <v>454</v>
      </c>
      <c r="D174" s="95"/>
      <c r="E174" s="95"/>
      <c r="F174" s="96">
        <f t="shared" si="4"/>
        <v>0</v>
      </c>
      <c r="G174" s="149">
        <f t="shared" si="5"/>
        <v>0</v>
      </c>
    </row>
    <row r="175" spans="2:7" x14ac:dyDescent="0.25">
      <c r="B175" s="87" t="s">
        <v>455</v>
      </c>
      <c r="C175" s="88" t="s">
        <v>456</v>
      </c>
      <c r="D175" s="95"/>
      <c r="E175" s="95"/>
      <c r="F175" s="96">
        <f t="shared" si="4"/>
        <v>0</v>
      </c>
      <c r="G175" s="149">
        <f t="shared" si="5"/>
        <v>0</v>
      </c>
    </row>
    <row r="176" spans="2:7" x14ac:dyDescent="0.25">
      <c r="B176" s="87" t="s">
        <v>457</v>
      </c>
      <c r="C176" s="88" t="s">
        <v>458</v>
      </c>
      <c r="D176" s="95"/>
      <c r="E176" s="95"/>
      <c r="F176" s="96">
        <f t="shared" si="4"/>
        <v>0</v>
      </c>
      <c r="G176" s="149">
        <f t="shared" si="5"/>
        <v>0</v>
      </c>
    </row>
    <row r="177" spans="2:7" x14ac:dyDescent="0.25">
      <c r="B177" s="87" t="s">
        <v>459</v>
      </c>
      <c r="C177" s="88" t="s">
        <v>365</v>
      </c>
      <c r="D177" s="95"/>
      <c r="E177" s="95"/>
      <c r="F177" s="96">
        <f t="shared" si="4"/>
        <v>0</v>
      </c>
      <c r="G177" s="149">
        <f t="shared" si="5"/>
        <v>0</v>
      </c>
    </row>
    <row r="178" spans="2:7" x14ac:dyDescent="0.25">
      <c r="B178" s="87" t="s">
        <v>460</v>
      </c>
      <c r="C178" s="88" t="s">
        <v>461</v>
      </c>
      <c r="D178" s="95"/>
      <c r="E178" s="95"/>
      <c r="F178" s="96">
        <f t="shared" si="4"/>
        <v>0</v>
      </c>
      <c r="G178" s="149">
        <f t="shared" si="5"/>
        <v>0</v>
      </c>
    </row>
    <row r="179" spans="2:7" x14ac:dyDescent="0.25">
      <c r="B179" s="87" t="s">
        <v>462</v>
      </c>
      <c r="C179" s="88" t="s">
        <v>463</v>
      </c>
      <c r="D179" s="95"/>
      <c r="E179" s="95"/>
      <c r="F179" s="96">
        <f t="shared" si="4"/>
        <v>0</v>
      </c>
      <c r="G179" s="149">
        <f t="shared" si="5"/>
        <v>0</v>
      </c>
    </row>
    <row r="180" spans="2:7" x14ac:dyDescent="0.25">
      <c r="B180" s="87" t="s">
        <v>464</v>
      </c>
      <c r="C180" s="88" t="s">
        <v>465</v>
      </c>
      <c r="D180" s="95"/>
      <c r="E180" s="95"/>
      <c r="F180" s="96">
        <f t="shared" si="4"/>
        <v>0</v>
      </c>
      <c r="G180" s="149">
        <f t="shared" si="5"/>
        <v>0</v>
      </c>
    </row>
    <row r="181" spans="2:7" x14ac:dyDescent="0.25">
      <c r="B181" s="87" t="s">
        <v>466</v>
      </c>
      <c r="C181" s="88" t="s">
        <v>263</v>
      </c>
      <c r="D181" s="95"/>
      <c r="E181" s="95"/>
      <c r="F181" s="96">
        <f t="shared" si="4"/>
        <v>0</v>
      </c>
      <c r="G181" s="149">
        <f t="shared" si="5"/>
        <v>0</v>
      </c>
    </row>
    <row r="182" spans="2:7" x14ac:dyDescent="0.25">
      <c r="B182" s="87" t="s">
        <v>467</v>
      </c>
      <c r="C182" s="88" t="s">
        <v>468</v>
      </c>
      <c r="D182" s="95"/>
      <c r="E182" s="95"/>
      <c r="F182" s="96">
        <f t="shared" si="4"/>
        <v>0</v>
      </c>
      <c r="G182" s="149">
        <f t="shared" si="5"/>
        <v>0</v>
      </c>
    </row>
    <row r="183" spans="2:7" x14ac:dyDescent="0.25">
      <c r="B183" s="87" t="s">
        <v>469</v>
      </c>
      <c r="C183" s="88" t="s">
        <v>470</v>
      </c>
      <c r="D183" s="95"/>
      <c r="E183" s="95"/>
      <c r="F183" s="96">
        <f t="shared" si="4"/>
        <v>0</v>
      </c>
      <c r="G183" s="149">
        <f t="shared" si="5"/>
        <v>0</v>
      </c>
    </row>
    <row r="184" spans="2:7" x14ac:dyDescent="0.25">
      <c r="B184" s="87" t="s">
        <v>471</v>
      </c>
      <c r="C184" s="88" t="s">
        <v>472</v>
      </c>
      <c r="D184" s="95"/>
      <c r="E184" s="95"/>
      <c r="F184" s="96">
        <f t="shared" si="4"/>
        <v>0</v>
      </c>
      <c r="G184" s="149">
        <f t="shared" si="5"/>
        <v>0</v>
      </c>
    </row>
    <row r="185" spans="2:7" x14ac:dyDescent="0.25">
      <c r="B185" s="87" t="s">
        <v>473</v>
      </c>
      <c r="C185" s="88" t="s">
        <v>474</v>
      </c>
      <c r="D185" s="95"/>
      <c r="E185" s="95"/>
      <c r="F185" s="96">
        <f t="shared" si="4"/>
        <v>0</v>
      </c>
      <c r="G185" s="149">
        <f t="shared" si="5"/>
        <v>0</v>
      </c>
    </row>
    <row r="186" spans="2:7" x14ac:dyDescent="0.25">
      <c r="B186" s="87" t="s">
        <v>475</v>
      </c>
      <c r="C186" s="88" t="s">
        <v>476</v>
      </c>
      <c r="D186" s="95"/>
      <c r="E186" s="95"/>
      <c r="F186" s="96">
        <f t="shared" si="4"/>
        <v>0</v>
      </c>
      <c r="G186" s="149">
        <f t="shared" si="5"/>
        <v>0</v>
      </c>
    </row>
    <row r="187" spans="2:7" ht="16.5" thickBot="1" x14ac:dyDescent="0.3">
      <c r="B187" s="92" t="s">
        <v>477</v>
      </c>
      <c r="C187" s="93" t="s">
        <v>478</v>
      </c>
      <c r="D187" s="98"/>
      <c r="E187" s="98"/>
      <c r="F187" s="172">
        <f t="shared" ref="F187" si="6">E187-D187</f>
        <v>0</v>
      </c>
      <c r="G187" s="150">
        <f t="shared" ref="G187" si="7">IFERROR(D187*100/E187,0)</f>
        <v>0</v>
      </c>
    </row>
    <row r="188" spans="2:7" ht="16.5" thickTop="1" x14ac:dyDescent="0.25"/>
  </sheetData>
  <sheetProtection formatCells="0" formatColumns="0" formatRows="0"/>
  <mergeCells count="2">
    <mergeCell ref="B3:G3"/>
    <mergeCell ref="B4:C4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G20"/>
  <sheetViews>
    <sheetView showGridLines="0" workbookViewId="0"/>
  </sheetViews>
  <sheetFormatPr baseColWidth="10" defaultColWidth="11.42578125" defaultRowHeight="15.75" x14ac:dyDescent="0.25"/>
  <cols>
    <col min="1" max="1" width="5" style="67" customWidth="1"/>
    <col min="2" max="2" width="28.85546875" style="67" customWidth="1"/>
    <col min="3" max="3" width="24.7109375" style="67" customWidth="1"/>
    <col min="4" max="4" width="30.28515625" style="67" customWidth="1"/>
    <col min="5" max="5" width="25.28515625" style="67" customWidth="1"/>
    <col min="6" max="6" width="22.5703125" style="67" customWidth="1"/>
    <col min="7" max="7" width="20.5703125" style="67" customWidth="1"/>
    <col min="8" max="16384" width="11.42578125" style="65"/>
  </cols>
  <sheetData>
    <row r="1" spans="2:7" ht="21" customHeight="1" x14ac:dyDescent="0.25"/>
    <row r="2" spans="2:7" ht="18" x14ac:dyDescent="0.25">
      <c r="B2" s="238" t="s">
        <v>479</v>
      </c>
      <c r="C2" s="238"/>
      <c r="D2" s="238"/>
      <c r="E2" s="238"/>
      <c r="F2" s="238"/>
      <c r="G2" s="238"/>
    </row>
    <row r="3" spans="2:7" ht="18" x14ac:dyDescent="0.25">
      <c r="B3" s="239" t="s">
        <v>480</v>
      </c>
      <c r="C3" s="240"/>
      <c r="D3" s="240"/>
      <c r="E3" s="241"/>
      <c r="F3" s="242" t="s">
        <v>113</v>
      </c>
      <c r="G3" s="243"/>
    </row>
    <row r="4" spans="2:7" x14ac:dyDescent="0.25">
      <c r="B4" s="1" t="s">
        <v>481</v>
      </c>
      <c r="C4" s="48" t="s">
        <v>482</v>
      </c>
      <c r="D4" s="48" t="s">
        <v>483</v>
      </c>
      <c r="E4" s="48" t="s">
        <v>484</v>
      </c>
      <c r="F4" s="2" t="s">
        <v>485</v>
      </c>
      <c r="G4" s="175" t="s">
        <v>486</v>
      </c>
    </row>
    <row r="5" spans="2:7" x14ac:dyDescent="0.25">
      <c r="B5" s="61" t="s">
        <v>487</v>
      </c>
      <c r="C5" s="142"/>
      <c r="D5" s="142"/>
      <c r="E5" s="143"/>
      <c r="F5" s="144"/>
      <c r="G5" s="60">
        <f>SUM(C5:F5)</f>
        <v>0</v>
      </c>
    </row>
    <row r="6" spans="2:7" x14ac:dyDescent="0.25">
      <c r="B6" s="61" t="s">
        <v>488</v>
      </c>
      <c r="C6" s="142"/>
      <c r="D6" s="142"/>
      <c r="E6" s="143"/>
      <c r="F6" s="144"/>
      <c r="G6" s="60">
        <f t="shared" ref="G6:G19" si="0">SUM(C6:F6)</f>
        <v>0</v>
      </c>
    </row>
    <row r="7" spans="2:7" x14ac:dyDescent="0.25">
      <c r="B7" s="61" t="s">
        <v>489</v>
      </c>
      <c r="C7" s="142"/>
      <c r="D7" s="142"/>
      <c r="E7" s="143"/>
      <c r="F7" s="144"/>
      <c r="G7" s="60">
        <f t="shared" si="0"/>
        <v>0</v>
      </c>
    </row>
    <row r="8" spans="2:7" x14ac:dyDescent="0.25">
      <c r="B8" s="61" t="s">
        <v>490</v>
      </c>
      <c r="C8" s="142"/>
      <c r="D8" s="142"/>
      <c r="E8" s="145"/>
      <c r="F8" s="146"/>
      <c r="G8" s="60">
        <f t="shared" si="0"/>
        <v>0</v>
      </c>
    </row>
    <row r="9" spans="2:7" x14ac:dyDescent="0.25">
      <c r="B9" s="61" t="s">
        <v>491</v>
      </c>
      <c r="C9" s="142"/>
      <c r="D9" s="142"/>
      <c r="E9" s="145"/>
      <c r="F9" s="146"/>
      <c r="G9" s="60">
        <f t="shared" si="0"/>
        <v>0</v>
      </c>
    </row>
    <row r="10" spans="2:7" x14ac:dyDescent="0.25">
      <c r="B10" s="61" t="s">
        <v>492</v>
      </c>
      <c r="C10" s="142"/>
      <c r="D10" s="142"/>
      <c r="E10" s="145"/>
      <c r="F10" s="146"/>
      <c r="G10" s="60">
        <f t="shared" si="0"/>
        <v>0</v>
      </c>
    </row>
    <row r="11" spans="2:7" x14ac:dyDescent="0.25">
      <c r="B11" s="61" t="s">
        <v>493</v>
      </c>
      <c r="C11" s="142"/>
      <c r="D11" s="142"/>
      <c r="E11" s="145"/>
      <c r="F11" s="146"/>
      <c r="G11" s="60">
        <f t="shared" si="0"/>
        <v>0</v>
      </c>
    </row>
    <row r="12" spans="2:7" x14ac:dyDescent="0.25">
      <c r="B12" s="61" t="s">
        <v>494</v>
      </c>
      <c r="C12" s="142"/>
      <c r="D12" s="142"/>
      <c r="E12" s="145"/>
      <c r="F12" s="146"/>
      <c r="G12" s="60">
        <f t="shared" si="0"/>
        <v>0</v>
      </c>
    </row>
    <row r="13" spans="2:7" x14ac:dyDescent="0.25">
      <c r="B13" s="61" t="s">
        <v>495</v>
      </c>
      <c r="C13" s="142"/>
      <c r="D13" s="142"/>
      <c r="E13" s="145"/>
      <c r="F13" s="146"/>
      <c r="G13" s="60">
        <f t="shared" si="0"/>
        <v>0</v>
      </c>
    </row>
    <row r="14" spans="2:7" x14ac:dyDescent="0.25">
      <c r="B14" s="61" t="s">
        <v>496</v>
      </c>
      <c r="C14" s="142"/>
      <c r="D14" s="142"/>
      <c r="E14" s="145"/>
      <c r="F14" s="146"/>
      <c r="G14" s="60">
        <f t="shared" si="0"/>
        <v>0</v>
      </c>
    </row>
    <row r="15" spans="2:7" x14ac:dyDescent="0.25">
      <c r="B15" s="61" t="s">
        <v>497</v>
      </c>
      <c r="C15" s="142"/>
      <c r="D15" s="142"/>
      <c r="E15" s="147"/>
      <c r="F15" s="148"/>
      <c r="G15" s="60">
        <f t="shared" si="0"/>
        <v>0</v>
      </c>
    </row>
    <row r="16" spans="2:7" x14ac:dyDescent="0.25">
      <c r="B16" s="61" t="s">
        <v>498</v>
      </c>
      <c r="C16" s="142"/>
      <c r="D16" s="142"/>
      <c r="E16" s="145"/>
      <c r="F16" s="146"/>
      <c r="G16" s="60">
        <f t="shared" si="0"/>
        <v>0</v>
      </c>
    </row>
    <row r="17" spans="2:7" x14ac:dyDescent="0.25">
      <c r="B17" s="61" t="s">
        <v>499</v>
      </c>
      <c r="C17" s="142"/>
      <c r="D17" s="142"/>
      <c r="E17" s="145"/>
      <c r="F17" s="146"/>
      <c r="G17" s="60">
        <f t="shared" si="0"/>
        <v>0</v>
      </c>
    </row>
    <row r="18" spans="2:7" x14ac:dyDescent="0.25">
      <c r="B18" s="61" t="s">
        <v>500</v>
      </c>
      <c r="C18" s="142"/>
      <c r="D18" s="142"/>
      <c r="E18" s="147"/>
      <c r="F18" s="148"/>
      <c r="G18" s="60">
        <f t="shared" si="0"/>
        <v>0</v>
      </c>
    </row>
    <row r="19" spans="2:7" x14ac:dyDescent="0.25">
      <c r="B19" s="61" t="s">
        <v>501</v>
      </c>
      <c r="C19" s="142"/>
      <c r="D19" s="142"/>
      <c r="E19" s="147"/>
      <c r="F19" s="148"/>
      <c r="G19" s="60">
        <f t="shared" si="0"/>
        <v>0</v>
      </c>
    </row>
    <row r="20" spans="2:7" x14ac:dyDescent="0.25">
      <c r="B20" s="151" t="s">
        <v>30</v>
      </c>
      <c r="C20" s="49">
        <f>SUM(C5:C19)</f>
        <v>0</v>
      </c>
      <c r="D20" s="49">
        <f t="shared" ref="D20:F20" si="1">SUM(D5:D19)</f>
        <v>0</v>
      </c>
      <c r="E20" s="49">
        <f t="shared" si="1"/>
        <v>0</v>
      </c>
      <c r="F20" s="49">
        <f t="shared" si="1"/>
        <v>0</v>
      </c>
      <c r="G20" s="4">
        <f>SUM(G5:G19)</f>
        <v>0</v>
      </c>
    </row>
  </sheetData>
  <sheetProtection algorithmName="SHA-512" hashValue="RcvUrKltaxWjbd6Uh2zKDfmqRcutzlPcs30l0uidd3mt8rnReymnOFj3pqG/W3QmH9dqqsKud76UafImpzF0wQ==" saltValue="I4LmqE2tGsenuzBsf+WuAw==" spinCount="100000" sheet="1" objects="1" scenarios="1" formatCells="0" formatColumns="0" formatRows="0"/>
  <protectedRanges>
    <protectedRange sqref="G5:G19 F28:F42" name="Rango1_1_4" securityDescriptor="O:WDG:WDD:(A;;CC;;;WD)"/>
    <protectedRange sqref="E5:F19 D28:E42" name="Rango1_2_4" securityDescriptor="O:WDG:WDD:(A;;CC;;;WD)"/>
    <protectedRange sqref="F51:F70 F80:F89" name="Rango1_1_5" securityDescriptor="O:WDG:WDD:(A;;CC;;;WD)"/>
  </protectedRanges>
  <mergeCells count="3">
    <mergeCell ref="B2:G2"/>
    <mergeCell ref="B3:E3"/>
    <mergeCell ref="F3:G3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G23"/>
  <sheetViews>
    <sheetView showGridLines="0" workbookViewId="0"/>
  </sheetViews>
  <sheetFormatPr baseColWidth="10" defaultColWidth="11.42578125" defaultRowHeight="15.75" x14ac:dyDescent="0.25"/>
  <cols>
    <col min="1" max="1" width="5" style="67" customWidth="1"/>
    <col min="2" max="2" width="28.85546875" style="67" customWidth="1"/>
    <col min="3" max="3" width="24.7109375" style="67" customWidth="1"/>
    <col min="4" max="4" width="30.28515625" style="67" customWidth="1"/>
    <col min="5" max="5" width="25.28515625" style="67" customWidth="1"/>
    <col min="6" max="6" width="22.5703125" style="67" customWidth="1"/>
    <col min="7" max="7" width="20.5703125" style="67" customWidth="1"/>
    <col min="8" max="16384" width="11.42578125" style="65"/>
  </cols>
  <sheetData>
    <row r="1" spans="2:7" ht="21" customHeight="1" x14ac:dyDescent="0.25"/>
    <row r="2" spans="2:7" ht="18" x14ac:dyDescent="0.25">
      <c r="B2" s="238" t="s">
        <v>479</v>
      </c>
      <c r="C2" s="238"/>
      <c r="D2" s="238"/>
      <c r="E2" s="238"/>
      <c r="F2" s="238"/>
      <c r="G2" s="238"/>
    </row>
    <row r="3" spans="2:7" ht="18" x14ac:dyDescent="0.25">
      <c r="B3" s="239" t="s">
        <v>502</v>
      </c>
      <c r="C3" s="240"/>
      <c r="D3" s="240"/>
      <c r="E3" s="241"/>
      <c r="F3" s="242" t="s">
        <v>113</v>
      </c>
      <c r="G3" s="243"/>
    </row>
    <row r="4" spans="2:7" x14ac:dyDescent="0.25">
      <c r="B4" s="1" t="s">
        <v>481</v>
      </c>
      <c r="C4" s="48" t="s">
        <v>482</v>
      </c>
      <c r="D4" s="48" t="s">
        <v>483</v>
      </c>
      <c r="E4" s="48" t="s">
        <v>484</v>
      </c>
      <c r="F4" s="2" t="s">
        <v>485</v>
      </c>
      <c r="G4" s="175" t="s">
        <v>486</v>
      </c>
    </row>
    <row r="5" spans="2:7" x14ac:dyDescent="0.25">
      <c r="B5" s="61" t="s">
        <v>487</v>
      </c>
      <c r="C5" s="142"/>
      <c r="D5" s="142"/>
      <c r="E5" s="143"/>
      <c r="F5" s="144"/>
      <c r="G5" s="60">
        <f>SUM(C5:F5)</f>
        <v>0</v>
      </c>
    </row>
    <row r="6" spans="2:7" x14ac:dyDescent="0.25">
      <c r="B6" s="61" t="s">
        <v>488</v>
      </c>
      <c r="C6" s="142"/>
      <c r="D6" s="142"/>
      <c r="E6" s="143"/>
      <c r="F6" s="144"/>
      <c r="G6" s="60">
        <f t="shared" ref="G6:G19" si="0">SUM(C6:F6)</f>
        <v>0</v>
      </c>
    </row>
    <row r="7" spans="2:7" x14ac:dyDescent="0.25">
      <c r="B7" s="61" t="s">
        <v>489</v>
      </c>
      <c r="C7" s="142"/>
      <c r="D7" s="142"/>
      <c r="E7" s="143"/>
      <c r="F7" s="144"/>
      <c r="G7" s="60">
        <f t="shared" si="0"/>
        <v>0</v>
      </c>
    </row>
    <row r="8" spans="2:7" x14ac:dyDescent="0.25">
      <c r="B8" s="61" t="s">
        <v>490</v>
      </c>
      <c r="C8" s="142"/>
      <c r="D8" s="142"/>
      <c r="E8" s="145"/>
      <c r="F8" s="146"/>
      <c r="G8" s="60">
        <f t="shared" si="0"/>
        <v>0</v>
      </c>
    </row>
    <row r="9" spans="2:7" x14ac:dyDescent="0.25">
      <c r="B9" s="61" t="s">
        <v>491</v>
      </c>
      <c r="C9" s="142"/>
      <c r="D9" s="142"/>
      <c r="E9" s="145"/>
      <c r="F9" s="146"/>
      <c r="G9" s="60">
        <f t="shared" si="0"/>
        <v>0</v>
      </c>
    </row>
    <row r="10" spans="2:7" x14ac:dyDescent="0.25">
      <c r="B10" s="61" t="s">
        <v>492</v>
      </c>
      <c r="C10" s="142"/>
      <c r="D10" s="142"/>
      <c r="E10" s="145"/>
      <c r="F10" s="146"/>
      <c r="G10" s="60">
        <f t="shared" si="0"/>
        <v>0</v>
      </c>
    </row>
    <row r="11" spans="2:7" x14ac:dyDescent="0.25">
      <c r="B11" s="61" t="s">
        <v>493</v>
      </c>
      <c r="C11" s="142"/>
      <c r="D11" s="142"/>
      <c r="E11" s="145"/>
      <c r="F11" s="146"/>
      <c r="G11" s="60">
        <f t="shared" si="0"/>
        <v>0</v>
      </c>
    </row>
    <row r="12" spans="2:7" x14ac:dyDescent="0.25">
      <c r="B12" s="61" t="s">
        <v>494</v>
      </c>
      <c r="C12" s="142"/>
      <c r="D12" s="142"/>
      <c r="E12" s="145"/>
      <c r="F12" s="146"/>
      <c r="G12" s="60">
        <f t="shared" si="0"/>
        <v>0</v>
      </c>
    </row>
    <row r="13" spans="2:7" x14ac:dyDescent="0.25">
      <c r="B13" s="61" t="s">
        <v>495</v>
      </c>
      <c r="C13" s="142"/>
      <c r="D13" s="142"/>
      <c r="E13" s="145"/>
      <c r="F13" s="146"/>
      <c r="G13" s="60">
        <f t="shared" si="0"/>
        <v>0</v>
      </c>
    </row>
    <row r="14" spans="2:7" x14ac:dyDescent="0.25">
      <c r="B14" s="61" t="s">
        <v>496</v>
      </c>
      <c r="C14" s="142"/>
      <c r="D14" s="142"/>
      <c r="E14" s="145"/>
      <c r="F14" s="146"/>
      <c r="G14" s="60">
        <f t="shared" si="0"/>
        <v>0</v>
      </c>
    </row>
    <row r="15" spans="2:7" x14ac:dyDescent="0.25">
      <c r="B15" s="61" t="s">
        <v>497</v>
      </c>
      <c r="C15" s="142"/>
      <c r="D15" s="142"/>
      <c r="E15" s="147"/>
      <c r="F15" s="148"/>
      <c r="G15" s="60">
        <f t="shared" si="0"/>
        <v>0</v>
      </c>
    </row>
    <row r="16" spans="2:7" x14ac:dyDescent="0.25">
      <c r="B16" s="61" t="s">
        <v>498</v>
      </c>
      <c r="C16" s="142"/>
      <c r="D16" s="142"/>
      <c r="E16" s="145"/>
      <c r="F16" s="146"/>
      <c r="G16" s="60">
        <f t="shared" si="0"/>
        <v>0</v>
      </c>
    </row>
    <row r="17" spans="2:7" x14ac:dyDescent="0.25">
      <c r="B17" s="61" t="s">
        <v>499</v>
      </c>
      <c r="C17" s="142"/>
      <c r="D17" s="142"/>
      <c r="E17" s="145"/>
      <c r="F17" s="146"/>
      <c r="G17" s="60">
        <f t="shared" si="0"/>
        <v>0</v>
      </c>
    </row>
    <row r="18" spans="2:7" x14ac:dyDescent="0.25">
      <c r="B18" s="61" t="s">
        <v>500</v>
      </c>
      <c r="C18" s="142"/>
      <c r="D18" s="142"/>
      <c r="E18" s="147"/>
      <c r="F18" s="148"/>
      <c r="G18" s="60">
        <f t="shared" si="0"/>
        <v>0</v>
      </c>
    </row>
    <row r="19" spans="2:7" x14ac:dyDescent="0.25">
      <c r="B19" s="61" t="s">
        <v>501</v>
      </c>
      <c r="C19" s="142"/>
      <c r="D19" s="142"/>
      <c r="E19" s="147"/>
      <c r="F19" s="148"/>
      <c r="G19" s="60">
        <f t="shared" si="0"/>
        <v>0</v>
      </c>
    </row>
    <row r="20" spans="2:7" x14ac:dyDescent="0.25">
      <c r="B20" s="151" t="s">
        <v>30</v>
      </c>
      <c r="C20" s="49">
        <f>SUM(C5:C19)</f>
        <v>0</v>
      </c>
      <c r="D20" s="49">
        <f t="shared" ref="D20:F20" si="1">SUM(D5:D19)</f>
        <v>0</v>
      </c>
      <c r="E20" s="49">
        <f t="shared" si="1"/>
        <v>0</v>
      </c>
      <c r="F20" s="49">
        <f t="shared" si="1"/>
        <v>0</v>
      </c>
      <c r="G20" s="4">
        <f>SUM(G5:G19)</f>
        <v>0</v>
      </c>
    </row>
    <row r="21" spans="2:7" ht="16.5" thickBot="1" x14ac:dyDescent="0.3"/>
    <row r="22" spans="2:7" ht="17.25" thickTop="1" thickBot="1" x14ac:dyDescent="0.3">
      <c r="B22" s="100" t="s">
        <v>503</v>
      </c>
      <c r="C22" s="152"/>
      <c r="G22" s="65"/>
    </row>
    <row r="23" spans="2:7" ht="16.5" thickTop="1" x14ac:dyDescent="0.25"/>
  </sheetData>
  <sheetProtection algorithmName="SHA-512" hashValue="+zIid8ZuTG1oKh8a4js5oNEIJYYp67m1JJQHheBncMiYJJRnnyMf/WT29NwJYLlgCwGAi3R4XXZ5G18fphRE8g==" saltValue="pYWGVvQLvjFurmQaYMsURg==" spinCount="100000" sheet="1" objects="1" scenarios="1" formatCells="0" formatColumns="0" formatRows="0"/>
  <protectedRanges>
    <protectedRange sqref="G5:G19 F29:F43" name="Rango1_1_4" securityDescriptor="O:WDG:WDD:(A;;CC;;;WD)"/>
    <protectedRange sqref="E5:F19 D29:E43" name="Rango1_2_4" securityDescriptor="O:WDG:WDD:(A;;CC;;;WD)"/>
    <protectedRange sqref="F52:F71 F81:F90" name="Rango1_1_5" securityDescriptor="O:WDG:WDD:(A;;CC;;;WD)"/>
  </protectedRanges>
  <mergeCells count="3">
    <mergeCell ref="B2:G2"/>
    <mergeCell ref="B3:E3"/>
    <mergeCell ref="F3:G3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BL20"/>
  <sheetViews>
    <sheetView showGridLines="0" workbookViewId="0"/>
  </sheetViews>
  <sheetFormatPr baseColWidth="10" defaultColWidth="11.42578125" defaultRowHeight="15.75" x14ac:dyDescent="0.25"/>
  <cols>
    <col min="1" max="1" width="5" style="67" customWidth="1"/>
    <col min="2" max="2" width="28.85546875" style="67" customWidth="1"/>
    <col min="3" max="3" width="24.7109375" style="67" customWidth="1"/>
    <col min="4" max="4" width="30.28515625" style="67" customWidth="1"/>
    <col min="5" max="5" width="25.28515625" style="67" customWidth="1"/>
    <col min="6" max="6" width="22.5703125" style="67" customWidth="1"/>
    <col min="7" max="64" width="11.42578125" style="64"/>
    <col min="65" max="16384" width="11.42578125" style="65"/>
  </cols>
  <sheetData>
    <row r="1" spans="1:7" ht="21" customHeight="1" x14ac:dyDescent="0.25"/>
    <row r="2" spans="1:7" s="64" customFormat="1" ht="18" x14ac:dyDescent="0.25">
      <c r="A2" s="67"/>
      <c r="B2" s="246" t="s">
        <v>479</v>
      </c>
      <c r="C2" s="246"/>
      <c r="D2" s="246"/>
      <c r="E2" s="246"/>
      <c r="F2" s="246"/>
      <c r="G2" s="81"/>
    </row>
    <row r="3" spans="1:7" s="64" customFormat="1" ht="18" x14ac:dyDescent="0.25">
      <c r="A3" s="67"/>
      <c r="B3" s="244" t="s">
        <v>504</v>
      </c>
      <c r="C3" s="245"/>
      <c r="D3" s="240"/>
      <c r="E3" s="242" t="s">
        <v>113</v>
      </c>
      <c r="F3" s="243"/>
    </row>
    <row r="4" spans="1:7" s="64" customFormat="1" x14ac:dyDescent="0.25">
      <c r="A4" s="67"/>
      <c r="B4" s="1" t="s">
        <v>505</v>
      </c>
      <c r="C4" s="48" t="s">
        <v>483</v>
      </c>
      <c r="D4" s="48" t="s">
        <v>484</v>
      </c>
      <c r="E4" s="2" t="s">
        <v>485</v>
      </c>
      <c r="F4" s="175" t="s">
        <v>486</v>
      </c>
    </row>
    <row r="5" spans="1:7" s="64" customFormat="1" x14ac:dyDescent="0.25">
      <c r="A5" s="67"/>
      <c r="B5" s="61" t="s">
        <v>506</v>
      </c>
      <c r="C5" s="142"/>
      <c r="D5" s="143"/>
      <c r="E5" s="144"/>
      <c r="F5" s="60">
        <f t="shared" ref="F5:F19" si="0">SUM(C5:E5)</f>
        <v>0</v>
      </c>
    </row>
    <row r="6" spans="1:7" s="64" customFormat="1" x14ac:dyDescent="0.25">
      <c r="A6" s="67"/>
      <c r="B6" s="61" t="s">
        <v>507</v>
      </c>
      <c r="C6" s="142"/>
      <c r="D6" s="143"/>
      <c r="E6" s="144"/>
      <c r="F6" s="60">
        <f t="shared" si="0"/>
        <v>0</v>
      </c>
    </row>
    <row r="7" spans="1:7" s="64" customFormat="1" x14ac:dyDescent="0.25">
      <c r="A7" s="67"/>
      <c r="B7" s="61" t="s">
        <v>508</v>
      </c>
      <c r="C7" s="142"/>
      <c r="D7" s="143"/>
      <c r="E7" s="144"/>
      <c r="F7" s="60">
        <f t="shared" si="0"/>
        <v>0</v>
      </c>
    </row>
    <row r="8" spans="1:7" s="64" customFormat="1" x14ac:dyDescent="0.25">
      <c r="A8" s="67"/>
      <c r="B8" s="61" t="s">
        <v>509</v>
      </c>
      <c r="C8" s="142"/>
      <c r="D8" s="145"/>
      <c r="E8" s="146"/>
      <c r="F8" s="60">
        <f t="shared" si="0"/>
        <v>0</v>
      </c>
    </row>
    <row r="9" spans="1:7" s="64" customFormat="1" x14ac:dyDescent="0.25">
      <c r="A9" s="67"/>
      <c r="B9" s="61" t="s">
        <v>510</v>
      </c>
      <c r="C9" s="142"/>
      <c r="D9" s="145"/>
      <c r="E9" s="146"/>
      <c r="F9" s="60">
        <f t="shared" si="0"/>
        <v>0</v>
      </c>
    </row>
    <row r="10" spans="1:7" s="64" customFormat="1" x14ac:dyDescent="0.25">
      <c r="A10" s="67"/>
      <c r="B10" s="61" t="s">
        <v>511</v>
      </c>
      <c r="C10" s="142"/>
      <c r="D10" s="145"/>
      <c r="E10" s="146"/>
      <c r="F10" s="60">
        <f t="shared" si="0"/>
        <v>0</v>
      </c>
    </row>
    <row r="11" spans="1:7" s="64" customFormat="1" x14ac:dyDescent="0.25">
      <c r="A11" s="67"/>
      <c r="B11" s="61" t="s">
        <v>512</v>
      </c>
      <c r="C11" s="142"/>
      <c r="D11" s="145"/>
      <c r="E11" s="146"/>
      <c r="F11" s="60">
        <f t="shared" si="0"/>
        <v>0</v>
      </c>
    </row>
    <row r="12" spans="1:7" s="64" customFormat="1" x14ac:dyDescent="0.25">
      <c r="A12" s="67"/>
      <c r="B12" s="61" t="s">
        <v>513</v>
      </c>
      <c r="C12" s="142"/>
      <c r="D12" s="145"/>
      <c r="E12" s="146"/>
      <c r="F12" s="60">
        <f t="shared" si="0"/>
        <v>0</v>
      </c>
    </row>
    <row r="13" spans="1:7" s="64" customFormat="1" x14ac:dyDescent="0.25">
      <c r="A13" s="67"/>
      <c r="B13" s="61" t="s">
        <v>514</v>
      </c>
      <c r="C13" s="142"/>
      <c r="D13" s="145"/>
      <c r="E13" s="146"/>
      <c r="F13" s="60">
        <f t="shared" si="0"/>
        <v>0</v>
      </c>
    </row>
    <row r="14" spans="1:7" s="64" customFormat="1" x14ac:dyDescent="0.25">
      <c r="A14" s="67"/>
      <c r="B14" s="61" t="s">
        <v>515</v>
      </c>
      <c r="C14" s="142"/>
      <c r="D14" s="145"/>
      <c r="E14" s="146"/>
      <c r="F14" s="60">
        <f t="shared" si="0"/>
        <v>0</v>
      </c>
    </row>
    <row r="15" spans="1:7" s="64" customFormat="1" x14ac:dyDescent="0.25">
      <c r="A15" s="67"/>
      <c r="B15" s="61" t="s">
        <v>516</v>
      </c>
      <c r="C15" s="142"/>
      <c r="D15" s="147"/>
      <c r="E15" s="148"/>
      <c r="F15" s="60">
        <f t="shared" si="0"/>
        <v>0</v>
      </c>
    </row>
    <row r="16" spans="1:7" s="64" customFormat="1" x14ac:dyDescent="0.25">
      <c r="A16" s="67"/>
      <c r="B16" s="61" t="s">
        <v>517</v>
      </c>
      <c r="C16" s="142"/>
      <c r="D16" s="145"/>
      <c r="E16" s="146"/>
      <c r="F16" s="60">
        <f t="shared" si="0"/>
        <v>0</v>
      </c>
    </row>
    <row r="17" spans="1:6" s="64" customFormat="1" x14ac:dyDescent="0.25">
      <c r="A17" s="67"/>
      <c r="B17" s="61" t="s">
        <v>518</v>
      </c>
      <c r="C17" s="142"/>
      <c r="D17" s="145"/>
      <c r="E17" s="146"/>
      <c r="F17" s="60">
        <f t="shared" si="0"/>
        <v>0</v>
      </c>
    </row>
    <row r="18" spans="1:6" s="64" customFormat="1" x14ac:dyDescent="0.25">
      <c r="A18" s="67"/>
      <c r="B18" s="61" t="s">
        <v>519</v>
      </c>
      <c r="C18" s="142"/>
      <c r="D18" s="147"/>
      <c r="E18" s="148"/>
      <c r="F18" s="60">
        <f t="shared" si="0"/>
        <v>0</v>
      </c>
    </row>
    <row r="19" spans="1:6" s="64" customFormat="1" x14ac:dyDescent="0.25">
      <c r="A19" s="67"/>
      <c r="B19" s="61" t="s">
        <v>520</v>
      </c>
      <c r="C19" s="142"/>
      <c r="D19" s="147"/>
      <c r="E19" s="148"/>
      <c r="F19" s="60">
        <f t="shared" si="0"/>
        <v>0</v>
      </c>
    </row>
    <row r="20" spans="1:6" s="64" customFormat="1" x14ac:dyDescent="0.25">
      <c r="A20" s="67"/>
      <c r="B20" s="151" t="s">
        <v>30</v>
      </c>
      <c r="C20" s="49">
        <f>SUM(C5:C19)</f>
        <v>0</v>
      </c>
      <c r="D20" s="49">
        <f t="shared" ref="D20:E20" si="1">SUM(D5:D19)</f>
        <v>0</v>
      </c>
      <c r="E20" s="49">
        <f t="shared" si="1"/>
        <v>0</v>
      </c>
      <c r="F20" s="4">
        <f>SUM(F5:F19)</f>
        <v>0</v>
      </c>
    </row>
  </sheetData>
  <sheetProtection algorithmName="SHA-512" hashValue="AqqWF7DzU7GwBSS5ApbQb3szUAPdUQydvAU6K3t6s+mKJSUGS3Ydwc9iUypvvRzZMWwurLFZ5CUYq8Rp5DNBCQ==" saltValue="mtEEctmWKOHswfTQytTQ/Q==" spinCount="100000" sheet="1" objects="1" scenarios="1" formatCells="0" formatColumns="0" formatRows="0"/>
  <protectedRanges>
    <protectedRange sqref="F5:F19" name="Rango1_1_4" securityDescriptor="O:WDG:WDD:(A;;CC;;;WD)"/>
    <protectedRange sqref="D5:E19" name="Rango1_2_4" securityDescriptor="O:WDG:WDD:(A;;CC;;;WD)"/>
    <protectedRange sqref="F28:F47 F57:F66" name="Rango1_1_5" securityDescriptor="O:WDG:WDD:(A;;CC;;;WD)"/>
  </protectedRanges>
  <mergeCells count="3">
    <mergeCell ref="E3:F3"/>
    <mergeCell ref="B3:D3"/>
    <mergeCell ref="B2:F2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F23"/>
  <sheetViews>
    <sheetView showGridLines="0" workbookViewId="0"/>
  </sheetViews>
  <sheetFormatPr baseColWidth="10" defaultColWidth="11.42578125" defaultRowHeight="15.75" x14ac:dyDescent="0.25"/>
  <cols>
    <col min="1" max="1" width="5" style="67" customWidth="1"/>
    <col min="2" max="2" width="34.7109375" style="67" customWidth="1"/>
    <col min="3" max="3" width="24.7109375" style="67" customWidth="1"/>
    <col min="4" max="4" width="30.28515625" style="67" customWidth="1"/>
    <col min="5" max="5" width="25.28515625" style="67" customWidth="1"/>
    <col min="6" max="6" width="22.5703125" style="67" customWidth="1"/>
    <col min="7" max="16384" width="11.42578125" style="65"/>
  </cols>
  <sheetData>
    <row r="1" spans="1:6" ht="21" customHeight="1" x14ac:dyDescent="0.25"/>
    <row r="2" spans="1:6" s="64" customFormat="1" ht="18" x14ac:dyDescent="0.25">
      <c r="A2" s="67"/>
      <c r="B2" s="246" t="s">
        <v>479</v>
      </c>
      <c r="C2" s="246"/>
      <c r="D2" s="246"/>
      <c r="E2" s="246"/>
      <c r="F2" s="246"/>
    </row>
    <row r="3" spans="1:6" s="64" customFormat="1" ht="18" x14ac:dyDescent="0.25">
      <c r="A3" s="67"/>
      <c r="B3" s="244" t="s">
        <v>521</v>
      </c>
      <c r="C3" s="245"/>
      <c r="D3" s="240"/>
      <c r="E3" s="242" t="s">
        <v>113</v>
      </c>
      <c r="F3" s="243"/>
    </row>
    <row r="4" spans="1:6" s="64" customFormat="1" x14ac:dyDescent="0.25">
      <c r="A4" s="67"/>
      <c r="B4" s="1" t="s">
        <v>481</v>
      </c>
      <c r="C4" s="48" t="s">
        <v>483</v>
      </c>
      <c r="D4" s="48" t="s">
        <v>484</v>
      </c>
      <c r="E4" s="2" t="s">
        <v>485</v>
      </c>
      <c r="F4" s="175" t="s">
        <v>486</v>
      </c>
    </row>
    <row r="5" spans="1:6" s="64" customFormat="1" x14ac:dyDescent="0.25">
      <c r="A5" s="67"/>
      <c r="B5" s="61" t="s">
        <v>506</v>
      </c>
      <c r="C5" s="142"/>
      <c r="D5" s="143"/>
      <c r="E5" s="144"/>
      <c r="F5" s="60">
        <f t="shared" ref="F5:F19" si="0">SUM(C5:E5)</f>
        <v>0</v>
      </c>
    </row>
    <row r="6" spans="1:6" s="64" customFormat="1" x14ac:dyDescent="0.25">
      <c r="A6" s="67"/>
      <c r="B6" s="61" t="s">
        <v>507</v>
      </c>
      <c r="C6" s="142"/>
      <c r="D6" s="143"/>
      <c r="E6" s="144"/>
      <c r="F6" s="60">
        <f t="shared" si="0"/>
        <v>0</v>
      </c>
    </row>
    <row r="7" spans="1:6" s="64" customFormat="1" x14ac:dyDescent="0.25">
      <c r="A7" s="67"/>
      <c r="B7" s="61" t="s">
        <v>508</v>
      </c>
      <c r="C7" s="142"/>
      <c r="D7" s="143"/>
      <c r="E7" s="144"/>
      <c r="F7" s="60">
        <f t="shared" si="0"/>
        <v>0</v>
      </c>
    </row>
    <row r="8" spans="1:6" s="64" customFormat="1" x14ac:dyDescent="0.25">
      <c r="A8" s="67"/>
      <c r="B8" s="61" t="s">
        <v>509</v>
      </c>
      <c r="C8" s="142"/>
      <c r="D8" s="145"/>
      <c r="E8" s="146"/>
      <c r="F8" s="60">
        <f t="shared" si="0"/>
        <v>0</v>
      </c>
    </row>
    <row r="9" spans="1:6" s="64" customFormat="1" x14ac:dyDescent="0.25">
      <c r="A9" s="67"/>
      <c r="B9" s="61" t="s">
        <v>510</v>
      </c>
      <c r="C9" s="142"/>
      <c r="D9" s="145"/>
      <c r="E9" s="146"/>
      <c r="F9" s="60">
        <f t="shared" si="0"/>
        <v>0</v>
      </c>
    </row>
    <row r="10" spans="1:6" s="64" customFormat="1" x14ac:dyDescent="0.25">
      <c r="A10" s="67"/>
      <c r="B10" s="61" t="s">
        <v>511</v>
      </c>
      <c r="C10" s="142"/>
      <c r="D10" s="145"/>
      <c r="E10" s="146"/>
      <c r="F10" s="60">
        <f t="shared" si="0"/>
        <v>0</v>
      </c>
    </row>
    <row r="11" spans="1:6" s="64" customFormat="1" x14ac:dyDescent="0.25">
      <c r="A11" s="67"/>
      <c r="B11" s="61" t="s">
        <v>512</v>
      </c>
      <c r="C11" s="142"/>
      <c r="D11" s="145"/>
      <c r="E11" s="146"/>
      <c r="F11" s="60">
        <f t="shared" si="0"/>
        <v>0</v>
      </c>
    </row>
    <row r="12" spans="1:6" s="64" customFormat="1" x14ac:dyDescent="0.25">
      <c r="A12" s="67"/>
      <c r="B12" s="61" t="s">
        <v>513</v>
      </c>
      <c r="C12" s="142"/>
      <c r="D12" s="145"/>
      <c r="E12" s="146"/>
      <c r="F12" s="60">
        <f t="shared" si="0"/>
        <v>0</v>
      </c>
    </row>
    <row r="13" spans="1:6" s="64" customFormat="1" x14ac:dyDescent="0.25">
      <c r="A13" s="67"/>
      <c r="B13" s="61" t="s">
        <v>514</v>
      </c>
      <c r="C13" s="142"/>
      <c r="D13" s="145"/>
      <c r="E13" s="146"/>
      <c r="F13" s="60">
        <f t="shared" si="0"/>
        <v>0</v>
      </c>
    </row>
    <row r="14" spans="1:6" s="64" customFormat="1" x14ac:dyDescent="0.25">
      <c r="A14" s="67"/>
      <c r="B14" s="61" t="s">
        <v>515</v>
      </c>
      <c r="C14" s="142"/>
      <c r="D14" s="145"/>
      <c r="E14" s="146"/>
      <c r="F14" s="60">
        <f t="shared" si="0"/>
        <v>0</v>
      </c>
    </row>
    <row r="15" spans="1:6" s="64" customFormat="1" x14ac:dyDescent="0.25">
      <c r="A15" s="67"/>
      <c r="B15" s="61" t="s">
        <v>516</v>
      </c>
      <c r="C15" s="142"/>
      <c r="D15" s="147"/>
      <c r="E15" s="148"/>
      <c r="F15" s="60">
        <f t="shared" si="0"/>
        <v>0</v>
      </c>
    </row>
    <row r="16" spans="1:6" s="64" customFormat="1" x14ac:dyDescent="0.25">
      <c r="A16" s="67"/>
      <c r="B16" s="61" t="s">
        <v>517</v>
      </c>
      <c r="C16" s="142"/>
      <c r="D16" s="145"/>
      <c r="E16" s="146"/>
      <c r="F16" s="60">
        <f t="shared" si="0"/>
        <v>0</v>
      </c>
    </row>
    <row r="17" spans="1:6" s="64" customFormat="1" x14ac:dyDescent="0.25">
      <c r="A17" s="67"/>
      <c r="B17" s="61" t="s">
        <v>518</v>
      </c>
      <c r="C17" s="142"/>
      <c r="D17" s="145"/>
      <c r="E17" s="146"/>
      <c r="F17" s="60">
        <f t="shared" si="0"/>
        <v>0</v>
      </c>
    </row>
    <row r="18" spans="1:6" s="64" customFormat="1" x14ac:dyDescent="0.25">
      <c r="A18" s="67"/>
      <c r="B18" s="61" t="s">
        <v>519</v>
      </c>
      <c r="C18" s="142"/>
      <c r="D18" s="147"/>
      <c r="E18" s="148"/>
      <c r="F18" s="60">
        <f t="shared" si="0"/>
        <v>0</v>
      </c>
    </row>
    <row r="19" spans="1:6" s="64" customFormat="1" x14ac:dyDescent="0.25">
      <c r="A19" s="67"/>
      <c r="B19" s="61" t="s">
        <v>520</v>
      </c>
      <c r="C19" s="142"/>
      <c r="D19" s="147"/>
      <c r="E19" s="148"/>
      <c r="F19" s="60">
        <f t="shared" si="0"/>
        <v>0</v>
      </c>
    </row>
    <row r="20" spans="1:6" s="64" customFormat="1" x14ac:dyDescent="0.25">
      <c r="A20" s="67"/>
      <c r="B20" s="151" t="s">
        <v>30</v>
      </c>
      <c r="C20" s="49">
        <f>SUM(C5:C19)</f>
        <v>0</v>
      </c>
      <c r="D20" s="49">
        <f t="shared" ref="D20:E20" si="1">SUM(D5:D19)</f>
        <v>0</v>
      </c>
      <c r="E20" s="49">
        <f t="shared" si="1"/>
        <v>0</v>
      </c>
      <c r="F20" s="4">
        <f>SUM(F5:F19)</f>
        <v>0</v>
      </c>
    </row>
    <row r="21" spans="1:6" ht="16.5" thickBot="1" x14ac:dyDescent="0.3"/>
    <row r="22" spans="1:6" ht="17.25" thickTop="1" thickBot="1" x14ac:dyDescent="0.3">
      <c r="B22" s="100" t="s">
        <v>503</v>
      </c>
      <c r="C22" s="152"/>
    </row>
    <row r="23" spans="1:6" ht="16.5" thickTop="1" x14ac:dyDescent="0.25"/>
  </sheetData>
  <sheetProtection algorithmName="SHA-512" hashValue="vLLyeivzg/z+XIo3dJtIM+JgGxPzp7oM/jdAEQS4HVgIEm5BT8qufK/VBMV77MaUOVCJ4NGOSf3UO3zV2OTJFQ==" saltValue="AH+lBVoRfWoS4/ySB/ifFw==" spinCount="100000" sheet="1" objects="1" scenarios="1" formatCells="0" formatColumns="0" formatRows="0"/>
  <protectedRanges>
    <protectedRange sqref="N5:N19 F5:F19" name="Rango1_1_4" securityDescriptor="O:WDG:WDD:(A;;CC;;;WD)"/>
    <protectedRange sqref="D5:E19 L5:M19" name="Rango1_2_4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F25"/>
  <sheetViews>
    <sheetView showGridLines="0" workbookViewId="0"/>
  </sheetViews>
  <sheetFormatPr baseColWidth="10" defaultColWidth="11.42578125" defaultRowHeight="15.75" x14ac:dyDescent="0.25"/>
  <cols>
    <col min="1" max="1" width="5" style="67" customWidth="1"/>
    <col min="2" max="2" width="28.85546875" style="67" customWidth="1"/>
    <col min="3" max="3" width="24.7109375" style="67" customWidth="1"/>
    <col min="4" max="4" width="30.28515625" style="67" customWidth="1"/>
    <col min="5" max="5" width="25.28515625" style="67" customWidth="1"/>
    <col min="6" max="6" width="22.5703125" style="67" customWidth="1"/>
    <col min="7" max="16384" width="11.42578125" style="65"/>
  </cols>
  <sheetData>
    <row r="1" spans="2:6" ht="21" customHeight="1" x14ac:dyDescent="0.25"/>
    <row r="2" spans="2:6" ht="20.25" x14ac:dyDescent="0.3">
      <c r="B2" s="247" t="s">
        <v>479</v>
      </c>
      <c r="C2" s="247"/>
      <c r="D2" s="247"/>
      <c r="E2" s="247"/>
      <c r="F2" s="247"/>
    </row>
    <row r="3" spans="2:6" ht="18" x14ac:dyDescent="0.25">
      <c r="B3" s="244" t="s">
        <v>522</v>
      </c>
      <c r="C3" s="245"/>
      <c r="D3" s="240"/>
      <c r="E3" s="242" t="s">
        <v>113</v>
      </c>
      <c r="F3" s="243"/>
    </row>
    <row r="4" spans="2:6" x14ac:dyDescent="0.25">
      <c r="B4" s="5" t="s">
        <v>523</v>
      </c>
      <c r="C4" s="48" t="s">
        <v>483</v>
      </c>
      <c r="D4" s="48" t="s">
        <v>484</v>
      </c>
      <c r="E4" s="2" t="s">
        <v>485</v>
      </c>
      <c r="F4" s="175" t="s">
        <v>486</v>
      </c>
    </row>
    <row r="5" spans="2:6" x14ac:dyDescent="0.25">
      <c r="B5" s="82" t="s">
        <v>524</v>
      </c>
      <c r="C5" s="176"/>
      <c r="D5" s="176"/>
      <c r="E5" s="176"/>
      <c r="F5" s="62">
        <f>C5+D5+E5</f>
        <v>0</v>
      </c>
    </row>
    <row r="6" spans="2:6" x14ac:dyDescent="0.25">
      <c r="B6" s="82" t="s">
        <v>525</v>
      </c>
      <c r="C6" s="176"/>
      <c r="D6" s="176"/>
      <c r="E6" s="176"/>
      <c r="F6" s="62">
        <f t="shared" ref="F6:F24" si="0">C6+D6+E6</f>
        <v>0</v>
      </c>
    </row>
    <row r="7" spans="2:6" x14ac:dyDescent="0.25">
      <c r="B7" s="82" t="s">
        <v>526</v>
      </c>
      <c r="C7" s="176"/>
      <c r="D7" s="176"/>
      <c r="E7" s="176"/>
      <c r="F7" s="62">
        <f t="shared" si="0"/>
        <v>0</v>
      </c>
    </row>
    <row r="8" spans="2:6" x14ac:dyDescent="0.25">
      <c r="B8" s="82" t="s">
        <v>527</v>
      </c>
      <c r="C8" s="176"/>
      <c r="D8" s="176"/>
      <c r="E8" s="176"/>
      <c r="F8" s="62">
        <f t="shared" si="0"/>
        <v>0</v>
      </c>
    </row>
    <row r="9" spans="2:6" x14ac:dyDescent="0.25">
      <c r="B9" s="82" t="s">
        <v>528</v>
      </c>
      <c r="C9" s="176"/>
      <c r="D9" s="176"/>
      <c r="E9" s="176"/>
      <c r="F9" s="62">
        <f t="shared" si="0"/>
        <v>0</v>
      </c>
    </row>
    <row r="10" spans="2:6" x14ac:dyDescent="0.25">
      <c r="B10" s="82" t="s">
        <v>529</v>
      </c>
      <c r="C10" s="176"/>
      <c r="D10" s="176"/>
      <c r="E10" s="176"/>
      <c r="F10" s="62">
        <f t="shared" si="0"/>
        <v>0</v>
      </c>
    </row>
    <row r="11" spans="2:6" x14ac:dyDescent="0.25">
      <c r="B11" s="82" t="s">
        <v>530</v>
      </c>
      <c r="C11" s="176"/>
      <c r="D11" s="176"/>
      <c r="E11" s="176"/>
      <c r="F11" s="62">
        <f t="shared" si="0"/>
        <v>0</v>
      </c>
    </row>
    <row r="12" spans="2:6" x14ac:dyDescent="0.25">
      <c r="B12" s="82" t="s">
        <v>531</v>
      </c>
      <c r="C12" s="176"/>
      <c r="D12" s="176"/>
      <c r="E12" s="176"/>
      <c r="F12" s="62">
        <f t="shared" si="0"/>
        <v>0</v>
      </c>
    </row>
    <row r="13" spans="2:6" x14ac:dyDescent="0.25">
      <c r="B13" s="82" t="s">
        <v>532</v>
      </c>
      <c r="C13" s="176"/>
      <c r="D13" s="176"/>
      <c r="E13" s="176"/>
      <c r="F13" s="62">
        <f t="shared" si="0"/>
        <v>0</v>
      </c>
    </row>
    <row r="14" spans="2:6" x14ac:dyDescent="0.25">
      <c r="B14" s="82" t="s">
        <v>533</v>
      </c>
      <c r="C14" s="176"/>
      <c r="D14" s="176"/>
      <c r="E14" s="176"/>
      <c r="F14" s="62">
        <f t="shared" si="0"/>
        <v>0</v>
      </c>
    </row>
    <row r="15" spans="2:6" x14ac:dyDescent="0.25">
      <c r="B15" s="82" t="s">
        <v>534</v>
      </c>
      <c r="C15" s="176"/>
      <c r="D15" s="176"/>
      <c r="E15" s="176"/>
      <c r="F15" s="62">
        <f t="shared" si="0"/>
        <v>0</v>
      </c>
    </row>
    <row r="16" spans="2:6" x14ac:dyDescent="0.25">
      <c r="B16" s="82" t="s">
        <v>535</v>
      </c>
      <c r="C16" s="176"/>
      <c r="D16" s="176"/>
      <c r="E16" s="176"/>
      <c r="F16" s="62">
        <f t="shared" si="0"/>
        <v>0</v>
      </c>
    </row>
    <row r="17" spans="2:6" x14ac:dyDescent="0.25">
      <c r="B17" s="82" t="s">
        <v>536</v>
      </c>
      <c r="C17" s="176"/>
      <c r="D17" s="176"/>
      <c r="E17" s="176"/>
      <c r="F17" s="62">
        <f t="shared" si="0"/>
        <v>0</v>
      </c>
    </row>
    <row r="18" spans="2:6" x14ac:dyDescent="0.25">
      <c r="B18" s="83" t="s">
        <v>537</v>
      </c>
      <c r="C18" s="177"/>
      <c r="D18" s="177"/>
      <c r="E18" s="177"/>
      <c r="F18" s="62">
        <f t="shared" si="0"/>
        <v>0</v>
      </c>
    </row>
    <row r="19" spans="2:6" x14ac:dyDescent="0.25">
      <c r="B19" s="83" t="s">
        <v>538</v>
      </c>
      <c r="C19" s="177"/>
      <c r="D19" s="177"/>
      <c r="E19" s="177"/>
      <c r="F19" s="62">
        <f t="shared" si="0"/>
        <v>0</v>
      </c>
    </row>
    <row r="20" spans="2:6" x14ac:dyDescent="0.25">
      <c r="B20" s="83" t="s">
        <v>539</v>
      </c>
      <c r="C20" s="177"/>
      <c r="D20" s="177"/>
      <c r="E20" s="177"/>
      <c r="F20" s="62">
        <f t="shared" si="0"/>
        <v>0</v>
      </c>
    </row>
    <row r="21" spans="2:6" x14ac:dyDescent="0.25">
      <c r="B21" s="83" t="s">
        <v>540</v>
      </c>
      <c r="C21" s="177"/>
      <c r="D21" s="177"/>
      <c r="E21" s="177"/>
      <c r="F21" s="62">
        <f t="shared" si="0"/>
        <v>0</v>
      </c>
    </row>
    <row r="22" spans="2:6" x14ac:dyDescent="0.25">
      <c r="B22" s="83" t="s">
        <v>541</v>
      </c>
      <c r="C22" s="177"/>
      <c r="D22" s="177"/>
      <c r="E22" s="177"/>
      <c r="F22" s="62">
        <f t="shared" si="0"/>
        <v>0</v>
      </c>
    </row>
    <row r="23" spans="2:6" x14ac:dyDescent="0.25">
      <c r="B23" s="83" t="s">
        <v>542</v>
      </c>
      <c r="C23" s="177"/>
      <c r="D23" s="177"/>
      <c r="E23" s="177"/>
      <c r="F23" s="62">
        <f t="shared" si="0"/>
        <v>0</v>
      </c>
    </row>
    <row r="24" spans="2:6" x14ac:dyDescent="0.25">
      <c r="B24" s="83" t="s">
        <v>543</v>
      </c>
      <c r="C24" s="177"/>
      <c r="D24" s="177"/>
      <c r="E24" s="177"/>
      <c r="F24" s="62">
        <f t="shared" si="0"/>
        <v>0</v>
      </c>
    </row>
    <row r="25" spans="2:6" x14ac:dyDescent="0.25">
      <c r="B25" s="153" t="s">
        <v>30</v>
      </c>
      <c r="C25" s="58">
        <f>SUM(C5:C24)</f>
        <v>0</v>
      </c>
      <c r="D25" s="58">
        <f t="shared" ref="D25:E25" si="1">SUM(D5:D24)</f>
        <v>0</v>
      </c>
      <c r="E25" s="58">
        <f t="shared" si="1"/>
        <v>0</v>
      </c>
      <c r="F25" s="59">
        <f>SUM(F5:F24)</f>
        <v>0</v>
      </c>
    </row>
  </sheetData>
  <sheetProtection algorithmName="SHA-512" hashValue="AVOfJd0muAw0mNpgqZUQLk1nF0johL8rrw5IcRSHqOupdAArXqc5dyD1L6HD2+0U7fLDfInKy3TGJzsMXZ0rxA==" saltValue="qpYtIfBrlC2x+ZEV7ANCgg==" spinCount="100000" sheet="1" objects="1" scenarios="1" formatCells="0" formatColumns="0" formatRows="0"/>
  <protectedRanges>
    <protectedRange sqref="F5:F24 F34:F43 N34:N43 N5:N24" name="Rango1_1_5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L30"/>
  <sheetViews>
    <sheetView showGridLines="0" zoomScaleNormal="100" workbookViewId="0"/>
  </sheetViews>
  <sheetFormatPr baseColWidth="10" defaultColWidth="11.42578125" defaultRowHeight="15" x14ac:dyDescent="0.25"/>
  <cols>
    <col min="1" max="1" width="7" style="64" customWidth="1"/>
    <col min="2" max="2" width="59.5703125" style="64" customWidth="1"/>
    <col min="3" max="3" width="18.28515625" style="64" customWidth="1"/>
    <col min="4" max="4" width="20.85546875" style="64" customWidth="1"/>
    <col min="5" max="5" width="21" style="64" customWidth="1"/>
    <col min="6" max="6" width="18.42578125" style="64" customWidth="1"/>
    <col min="7" max="7" width="20.42578125" style="64" customWidth="1"/>
    <col min="8" max="8" width="19.140625" style="64" customWidth="1"/>
    <col min="9" max="9" width="17.7109375" style="64" customWidth="1"/>
    <col min="10" max="10" width="17.28515625" style="64" customWidth="1"/>
    <col min="11" max="11" width="20.85546875" style="64" customWidth="1"/>
    <col min="12" max="12" width="13.140625" style="64" customWidth="1"/>
    <col min="13" max="16384" width="11.42578125" style="65"/>
  </cols>
  <sheetData>
    <row r="1" spans="1:12" ht="21" customHeight="1" x14ac:dyDescent="0.25"/>
    <row r="2" spans="1:12" x14ac:dyDescent="0.25">
      <c r="A2" s="210" t="s">
        <v>1</v>
      </c>
      <c r="B2" s="202"/>
      <c r="C2" s="202"/>
      <c r="D2" s="202"/>
      <c r="E2" s="202"/>
      <c r="F2" s="202"/>
      <c r="G2" s="202"/>
      <c r="H2" s="202"/>
      <c r="I2" s="211"/>
      <c r="J2" s="199" t="s">
        <v>2</v>
      </c>
      <c r="K2" s="200"/>
      <c r="L2" s="65"/>
    </row>
    <row r="3" spans="1:12" ht="44.25" customHeight="1" x14ac:dyDescent="0.25">
      <c r="A3" s="6" t="s">
        <v>3</v>
      </c>
      <c r="B3" s="7" t="s">
        <v>4</v>
      </c>
      <c r="C3" s="7" t="s">
        <v>5</v>
      </c>
      <c r="D3" s="50" t="s">
        <v>6</v>
      </c>
      <c r="E3" s="7" t="s">
        <v>7</v>
      </c>
      <c r="F3" s="7" t="s">
        <v>8</v>
      </c>
      <c r="G3" s="8" t="s">
        <v>9</v>
      </c>
      <c r="H3" s="8" t="s">
        <v>10</v>
      </c>
      <c r="I3" s="9" t="s">
        <v>11</v>
      </c>
      <c r="J3" s="10" t="s">
        <v>12</v>
      </c>
      <c r="K3" s="10" t="s">
        <v>13</v>
      </c>
      <c r="L3" s="65"/>
    </row>
    <row r="4" spans="1:12" x14ac:dyDescent="0.25">
      <c r="A4" s="11" t="s">
        <v>14</v>
      </c>
      <c r="B4" s="12" t="s">
        <v>15</v>
      </c>
      <c r="C4" s="13">
        <v>0</v>
      </c>
      <c r="D4" s="155"/>
      <c r="E4" s="14"/>
      <c r="F4" s="14"/>
      <c r="G4" s="15"/>
      <c r="H4" s="15"/>
      <c r="I4" s="63"/>
      <c r="J4" s="16"/>
      <c r="K4" s="16"/>
      <c r="L4" s="65"/>
    </row>
    <row r="5" spans="1:12" x14ac:dyDescent="0.25">
      <c r="A5" s="11" t="s">
        <v>16</v>
      </c>
      <c r="B5" s="12" t="s">
        <v>17</v>
      </c>
      <c r="C5" s="13">
        <v>0</v>
      </c>
      <c r="D5" s="155"/>
      <c r="E5" s="14"/>
      <c r="F5" s="14"/>
      <c r="G5" s="15"/>
      <c r="H5" s="15"/>
      <c r="I5" s="63"/>
      <c r="J5" s="16"/>
      <c r="K5" s="16"/>
      <c r="L5" s="65"/>
    </row>
    <row r="6" spans="1:12" x14ac:dyDescent="0.25">
      <c r="A6" s="11" t="s">
        <v>18</v>
      </c>
      <c r="B6" s="12" t="s">
        <v>19</v>
      </c>
      <c r="C6" s="13">
        <v>0</v>
      </c>
      <c r="D6" s="155"/>
      <c r="E6" s="14"/>
      <c r="F6" s="14"/>
      <c r="G6" s="15"/>
      <c r="H6" s="15"/>
      <c r="I6" s="63"/>
      <c r="J6" s="16"/>
      <c r="K6" s="16"/>
      <c r="L6" s="65"/>
    </row>
    <row r="7" spans="1:12" x14ac:dyDescent="0.25">
      <c r="A7" s="11" t="s">
        <v>20</v>
      </c>
      <c r="B7" s="12" t="s">
        <v>21</v>
      </c>
      <c r="C7" s="13">
        <v>2</v>
      </c>
      <c r="D7" s="155"/>
      <c r="E7" s="14"/>
      <c r="F7" s="14"/>
      <c r="G7" s="15"/>
      <c r="H7" s="15"/>
      <c r="I7" s="63"/>
      <c r="J7" s="16"/>
      <c r="K7" s="16"/>
      <c r="L7" s="65"/>
    </row>
    <row r="8" spans="1:12" x14ac:dyDescent="0.25">
      <c r="A8" s="11" t="s">
        <v>22</v>
      </c>
      <c r="B8" s="12" t="s">
        <v>23</v>
      </c>
      <c r="C8" s="13">
        <v>10</v>
      </c>
      <c r="D8" s="155"/>
      <c r="E8" s="14"/>
      <c r="F8" s="14"/>
      <c r="G8" s="15"/>
      <c r="H8" s="15"/>
      <c r="I8" s="63"/>
      <c r="J8" s="16"/>
      <c r="K8" s="16"/>
      <c r="L8" s="65"/>
    </row>
    <row r="9" spans="1:12" ht="15" customHeight="1" x14ac:dyDescent="0.25">
      <c r="A9" s="11" t="s">
        <v>24</v>
      </c>
      <c r="B9" s="12" t="s">
        <v>25</v>
      </c>
      <c r="C9" s="13">
        <v>20</v>
      </c>
      <c r="D9" s="155"/>
      <c r="E9" s="14"/>
      <c r="F9" s="14"/>
      <c r="G9" s="15"/>
      <c r="H9" s="15"/>
      <c r="I9" s="63"/>
      <c r="J9" s="17"/>
      <c r="K9" s="17"/>
      <c r="L9" s="65"/>
    </row>
    <row r="10" spans="1:12" ht="15.75" customHeight="1" x14ac:dyDescent="0.25">
      <c r="A10" s="11" t="s">
        <v>26</v>
      </c>
      <c r="B10" s="12" t="s">
        <v>27</v>
      </c>
      <c r="C10" s="13">
        <v>50</v>
      </c>
      <c r="D10" s="155"/>
      <c r="E10" s="14"/>
      <c r="F10" s="14"/>
      <c r="G10" s="15"/>
      <c r="H10" s="15"/>
      <c r="I10" s="63"/>
      <c r="J10" s="17"/>
      <c r="K10" s="17"/>
      <c r="L10" s="65"/>
    </row>
    <row r="11" spans="1:12" x14ac:dyDescent="0.25">
      <c r="A11" s="11" t="s">
        <v>28</v>
      </c>
      <c r="B11" s="12" t="s">
        <v>29</v>
      </c>
      <c r="C11" s="13">
        <v>100</v>
      </c>
      <c r="D11" s="155"/>
      <c r="E11" s="15"/>
      <c r="F11" s="15"/>
      <c r="G11" s="15"/>
      <c r="H11" s="15"/>
      <c r="I11" s="63"/>
      <c r="J11" s="17"/>
      <c r="K11" s="17"/>
      <c r="L11" s="65"/>
    </row>
    <row r="12" spans="1:12" x14ac:dyDescent="0.25">
      <c r="A12" s="204" t="s">
        <v>30</v>
      </c>
      <c r="B12" s="205"/>
      <c r="C12" s="206"/>
      <c r="D12" s="51">
        <f t="shared" ref="D12:J12" si="0">SUM(D4:D11)</f>
        <v>0</v>
      </c>
      <c r="E12" s="18">
        <f t="shared" si="0"/>
        <v>0</v>
      </c>
      <c r="F12" s="18">
        <f t="shared" si="0"/>
        <v>0</v>
      </c>
      <c r="G12" s="19">
        <f t="shared" si="0"/>
        <v>0</v>
      </c>
      <c r="H12" s="19">
        <f t="shared" si="0"/>
        <v>0</v>
      </c>
      <c r="I12" s="20">
        <f t="shared" si="0"/>
        <v>0</v>
      </c>
      <c r="J12" s="21">
        <f t="shared" si="0"/>
        <v>0</v>
      </c>
      <c r="K12" s="21">
        <f t="shared" ref="K12" si="1">SUM(K4:K11)</f>
        <v>0</v>
      </c>
      <c r="L12" s="65"/>
    </row>
    <row r="19" spans="1:7" x14ac:dyDescent="0.25">
      <c r="A19" s="202" t="s">
        <v>1</v>
      </c>
      <c r="B19" s="202"/>
      <c r="C19" s="202"/>
      <c r="D19" s="202"/>
      <c r="E19" s="203"/>
      <c r="F19" s="201" t="s">
        <v>2</v>
      </c>
      <c r="G19" s="200"/>
    </row>
    <row r="20" spans="1:7" ht="38.25" x14ac:dyDescent="0.25">
      <c r="A20" s="106" t="s">
        <v>3</v>
      </c>
      <c r="B20" s="7" t="s">
        <v>4</v>
      </c>
      <c r="C20" s="7" t="s">
        <v>5</v>
      </c>
      <c r="D20" s="113" t="s">
        <v>31</v>
      </c>
      <c r="E20" s="9" t="s">
        <v>11</v>
      </c>
      <c r="F20" s="8" t="s">
        <v>12</v>
      </c>
      <c r="G20" s="114" t="s">
        <v>13</v>
      </c>
    </row>
    <row r="21" spans="1:7" x14ac:dyDescent="0.25">
      <c r="A21" s="107" t="s">
        <v>14</v>
      </c>
      <c r="B21" s="12" t="s">
        <v>15</v>
      </c>
      <c r="C21" s="13">
        <v>0</v>
      </c>
      <c r="D21" s="66"/>
      <c r="E21" s="63"/>
      <c r="F21" s="118"/>
      <c r="G21" s="115"/>
    </row>
    <row r="22" spans="1:7" x14ac:dyDescent="0.25">
      <c r="A22" s="107" t="s">
        <v>16</v>
      </c>
      <c r="B22" s="12" t="s">
        <v>17</v>
      </c>
      <c r="C22" s="13">
        <v>0</v>
      </c>
      <c r="D22" s="66"/>
      <c r="E22" s="63"/>
      <c r="F22" s="118"/>
      <c r="G22" s="115"/>
    </row>
    <row r="23" spans="1:7" x14ac:dyDescent="0.25">
      <c r="A23" s="107" t="s">
        <v>18</v>
      </c>
      <c r="B23" s="12" t="s">
        <v>19</v>
      </c>
      <c r="C23" s="13">
        <v>0</v>
      </c>
      <c r="D23" s="66"/>
      <c r="E23" s="63"/>
      <c r="F23" s="118"/>
      <c r="G23" s="115"/>
    </row>
    <row r="24" spans="1:7" x14ac:dyDescent="0.25">
      <c r="A24" s="107" t="s">
        <v>20</v>
      </c>
      <c r="B24" s="12" t="s">
        <v>21</v>
      </c>
      <c r="C24" s="13">
        <v>2</v>
      </c>
      <c r="D24" s="66"/>
      <c r="E24" s="63"/>
      <c r="F24" s="118"/>
      <c r="G24" s="115"/>
    </row>
    <row r="25" spans="1:7" x14ac:dyDescent="0.25">
      <c r="A25" s="107" t="s">
        <v>22</v>
      </c>
      <c r="B25" s="12" t="s">
        <v>23</v>
      </c>
      <c r="C25" s="13">
        <v>10</v>
      </c>
      <c r="D25" s="66"/>
      <c r="E25" s="63"/>
      <c r="F25" s="118"/>
      <c r="G25" s="115"/>
    </row>
    <row r="26" spans="1:7" x14ac:dyDescent="0.25">
      <c r="A26" s="107" t="s">
        <v>24</v>
      </c>
      <c r="B26" s="12" t="s">
        <v>25</v>
      </c>
      <c r="C26" s="13">
        <v>20</v>
      </c>
      <c r="D26" s="66"/>
      <c r="E26" s="63"/>
      <c r="F26" s="15"/>
      <c r="G26" s="116"/>
    </row>
    <row r="27" spans="1:7" x14ac:dyDescent="0.25">
      <c r="A27" s="107" t="s">
        <v>26</v>
      </c>
      <c r="B27" s="12" t="s">
        <v>27</v>
      </c>
      <c r="C27" s="13">
        <v>50</v>
      </c>
      <c r="D27" s="66"/>
      <c r="E27" s="63"/>
      <c r="F27" s="15"/>
      <c r="G27" s="116"/>
    </row>
    <row r="28" spans="1:7" x14ac:dyDescent="0.25">
      <c r="A28" s="107" t="s">
        <v>28</v>
      </c>
      <c r="B28" s="12" t="s">
        <v>29</v>
      </c>
      <c r="C28" s="13">
        <v>100</v>
      </c>
      <c r="D28" s="66"/>
      <c r="E28" s="63"/>
      <c r="F28" s="15"/>
      <c r="G28" s="116"/>
    </row>
    <row r="29" spans="1:7" ht="15.75" thickBot="1" x14ac:dyDescent="0.3">
      <c r="A29" s="207" t="s">
        <v>30</v>
      </c>
      <c r="B29" s="208"/>
      <c r="C29" s="209"/>
      <c r="D29" s="108">
        <f t="shared" ref="D29:F29" si="2">SUM(D21:D28)</f>
        <v>0</v>
      </c>
      <c r="E29" s="109">
        <f t="shared" si="2"/>
        <v>0</v>
      </c>
      <c r="F29" s="119">
        <f t="shared" si="2"/>
        <v>0</v>
      </c>
      <c r="G29" s="117">
        <f t="shared" ref="G29" si="3">SUM(G21:G28)</f>
        <v>0</v>
      </c>
    </row>
    <row r="30" spans="1:7" ht="15.75" thickTop="1" x14ac:dyDescent="0.25"/>
  </sheetData>
  <sheetProtection algorithmName="SHA-512" hashValue="o7eqSW0hz0s9ueHkKQh8ypCIfP2pQrJyf94tylzmohM3qaQbFHncNvo4aSPrtprjYyyzxIxtozPiRHdQ4LGDuQ==" saltValue="HOzlbimTaVmzhHlqhJB8HA==" spinCount="100000" sheet="1" objects="1" scenarios="1" formatCells="0" formatColumns="0" formatRows="0"/>
  <protectedRanges>
    <protectedRange sqref="G19:J19 F34:J41 F48:J55 F63:J70 F77:J84 F92:J99 F106:J113 F121:J128 F177:J184 F193:J200 D4:H11 H20:J26" name="Rango1_1_1" securityDescriptor="O:WDG:WDD:(A;;CC;;;WD)"/>
    <protectedRange sqref="L19:L26 L34:L41 L48:L55 L63:L70 L77:L84 L92:L99 L106:L113 L121:L128 L177:L184 L193:L200 J4:K11 F21:G28" name="Rango2_1_1" securityDescriptor="O:WDG:WDD:(A;;CC;;;WD)"/>
  </protectedRanges>
  <mergeCells count="6">
    <mergeCell ref="J2:K2"/>
    <mergeCell ref="F19:G19"/>
    <mergeCell ref="A19:E19"/>
    <mergeCell ref="A12:C12"/>
    <mergeCell ref="A29:C29"/>
    <mergeCell ref="A2:I2"/>
  </mergeCells>
  <pageMargins left="0.7" right="0.7" top="0.75" bottom="0.75" header="0.3" footer="0.3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F28"/>
  <sheetViews>
    <sheetView showGridLines="0" workbookViewId="0"/>
  </sheetViews>
  <sheetFormatPr baseColWidth="10" defaultColWidth="11.42578125" defaultRowHeight="15.75" x14ac:dyDescent="0.25"/>
  <cols>
    <col min="1" max="1" width="5" style="67" customWidth="1"/>
    <col min="2" max="2" width="37.5703125" style="67" customWidth="1"/>
    <col min="3" max="3" width="24.7109375" style="67" customWidth="1"/>
    <col min="4" max="4" width="30.28515625" style="67" customWidth="1"/>
    <col min="5" max="5" width="25.28515625" style="67" customWidth="1"/>
    <col min="6" max="6" width="22.5703125" style="67" customWidth="1"/>
    <col min="7" max="16384" width="11.42578125" style="65"/>
  </cols>
  <sheetData>
    <row r="1" spans="2:6" ht="21" customHeight="1" x14ac:dyDescent="0.25"/>
    <row r="2" spans="2:6" ht="20.25" x14ac:dyDescent="0.3">
      <c r="B2" s="247" t="s">
        <v>479</v>
      </c>
      <c r="C2" s="247"/>
      <c r="D2" s="247"/>
      <c r="E2" s="247"/>
      <c r="F2" s="247"/>
    </row>
    <row r="3" spans="2:6" ht="18" x14ac:dyDescent="0.25">
      <c r="B3" s="244" t="s">
        <v>544</v>
      </c>
      <c r="C3" s="245"/>
      <c r="D3" s="240"/>
      <c r="E3" s="242" t="s">
        <v>113</v>
      </c>
      <c r="F3" s="243"/>
    </row>
    <row r="4" spans="2:6" x14ac:dyDescent="0.25">
      <c r="B4" s="5" t="s">
        <v>523</v>
      </c>
      <c r="C4" s="48" t="s">
        <v>483</v>
      </c>
      <c r="D4" s="48" t="s">
        <v>484</v>
      </c>
      <c r="E4" s="2" t="s">
        <v>485</v>
      </c>
      <c r="F4" s="3" t="s">
        <v>486</v>
      </c>
    </row>
    <row r="5" spans="2:6" x14ac:dyDescent="0.25">
      <c r="B5" s="82" t="s">
        <v>524</v>
      </c>
      <c r="C5" s="176"/>
      <c r="D5" s="176"/>
      <c r="E5" s="176"/>
      <c r="F5" s="62">
        <f>C5+D5+E5</f>
        <v>0</v>
      </c>
    </row>
    <row r="6" spans="2:6" x14ac:dyDescent="0.25">
      <c r="B6" s="82" t="s">
        <v>525</v>
      </c>
      <c r="C6" s="176"/>
      <c r="D6" s="176"/>
      <c r="E6" s="176"/>
      <c r="F6" s="62">
        <f t="shared" ref="F6:F24" si="0">C6+D6+E6</f>
        <v>0</v>
      </c>
    </row>
    <row r="7" spans="2:6" x14ac:dyDescent="0.25">
      <c r="B7" s="82" t="s">
        <v>526</v>
      </c>
      <c r="C7" s="176"/>
      <c r="D7" s="176"/>
      <c r="E7" s="176"/>
      <c r="F7" s="62">
        <f t="shared" si="0"/>
        <v>0</v>
      </c>
    </row>
    <row r="8" spans="2:6" x14ac:dyDescent="0.25">
      <c r="B8" s="82" t="s">
        <v>527</v>
      </c>
      <c r="C8" s="176"/>
      <c r="D8" s="176"/>
      <c r="E8" s="176"/>
      <c r="F8" s="62">
        <f t="shared" si="0"/>
        <v>0</v>
      </c>
    </row>
    <row r="9" spans="2:6" x14ac:dyDescent="0.25">
      <c r="B9" s="82" t="s">
        <v>528</v>
      </c>
      <c r="C9" s="176"/>
      <c r="D9" s="176"/>
      <c r="E9" s="176"/>
      <c r="F9" s="62">
        <f t="shared" si="0"/>
        <v>0</v>
      </c>
    </row>
    <row r="10" spans="2:6" x14ac:dyDescent="0.25">
      <c r="B10" s="82" t="s">
        <v>529</v>
      </c>
      <c r="C10" s="176"/>
      <c r="D10" s="176"/>
      <c r="E10" s="176"/>
      <c r="F10" s="62">
        <f t="shared" si="0"/>
        <v>0</v>
      </c>
    </row>
    <row r="11" spans="2:6" x14ac:dyDescent="0.25">
      <c r="B11" s="82" t="s">
        <v>530</v>
      </c>
      <c r="C11" s="176"/>
      <c r="D11" s="176"/>
      <c r="E11" s="176"/>
      <c r="F11" s="62">
        <f t="shared" si="0"/>
        <v>0</v>
      </c>
    </row>
    <row r="12" spans="2:6" x14ac:dyDescent="0.25">
      <c r="B12" s="82" t="s">
        <v>531</v>
      </c>
      <c r="C12" s="176"/>
      <c r="D12" s="176"/>
      <c r="E12" s="176"/>
      <c r="F12" s="62">
        <f t="shared" si="0"/>
        <v>0</v>
      </c>
    </row>
    <row r="13" spans="2:6" x14ac:dyDescent="0.25">
      <c r="B13" s="82" t="s">
        <v>532</v>
      </c>
      <c r="C13" s="176"/>
      <c r="D13" s="176"/>
      <c r="E13" s="176"/>
      <c r="F13" s="62">
        <f t="shared" si="0"/>
        <v>0</v>
      </c>
    </row>
    <row r="14" spans="2:6" x14ac:dyDescent="0.25">
      <c r="B14" s="82" t="s">
        <v>533</v>
      </c>
      <c r="C14" s="176"/>
      <c r="D14" s="176"/>
      <c r="E14" s="176"/>
      <c r="F14" s="62">
        <f t="shared" si="0"/>
        <v>0</v>
      </c>
    </row>
    <row r="15" spans="2:6" x14ac:dyDescent="0.25">
      <c r="B15" s="82" t="s">
        <v>534</v>
      </c>
      <c r="C15" s="176"/>
      <c r="D15" s="176"/>
      <c r="E15" s="176"/>
      <c r="F15" s="62">
        <f t="shared" si="0"/>
        <v>0</v>
      </c>
    </row>
    <row r="16" spans="2:6" x14ac:dyDescent="0.25">
      <c r="B16" s="82" t="s">
        <v>535</v>
      </c>
      <c r="C16" s="176"/>
      <c r="D16" s="176"/>
      <c r="E16" s="176"/>
      <c r="F16" s="62">
        <f t="shared" si="0"/>
        <v>0</v>
      </c>
    </row>
    <row r="17" spans="2:6" x14ac:dyDescent="0.25">
      <c r="B17" s="82" t="s">
        <v>536</v>
      </c>
      <c r="C17" s="176"/>
      <c r="D17" s="176"/>
      <c r="E17" s="176"/>
      <c r="F17" s="62">
        <f t="shared" si="0"/>
        <v>0</v>
      </c>
    </row>
    <row r="18" spans="2:6" x14ac:dyDescent="0.25">
      <c r="B18" s="83" t="s">
        <v>537</v>
      </c>
      <c r="C18" s="177"/>
      <c r="D18" s="177"/>
      <c r="E18" s="177"/>
      <c r="F18" s="62">
        <f t="shared" si="0"/>
        <v>0</v>
      </c>
    </row>
    <row r="19" spans="2:6" x14ac:dyDescent="0.25">
      <c r="B19" s="83" t="s">
        <v>538</v>
      </c>
      <c r="C19" s="177"/>
      <c r="D19" s="177"/>
      <c r="E19" s="177"/>
      <c r="F19" s="62">
        <f t="shared" si="0"/>
        <v>0</v>
      </c>
    </row>
    <row r="20" spans="2:6" x14ac:dyDescent="0.25">
      <c r="B20" s="83" t="s">
        <v>539</v>
      </c>
      <c r="C20" s="177"/>
      <c r="D20" s="177"/>
      <c r="E20" s="177"/>
      <c r="F20" s="62">
        <f t="shared" si="0"/>
        <v>0</v>
      </c>
    </row>
    <row r="21" spans="2:6" x14ac:dyDescent="0.25">
      <c r="B21" s="83" t="s">
        <v>540</v>
      </c>
      <c r="C21" s="177"/>
      <c r="D21" s="177"/>
      <c r="E21" s="177"/>
      <c r="F21" s="62">
        <f t="shared" si="0"/>
        <v>0</v>
      </c>
    </row>
    <row r="22" spans="2:6" x14ac:dyDescent="0.25">
      <c r="B22" s="83" t="s">
        <v>541</v>
      </c>
      <c r="C22" s="177"/>
      <c r="D22" s="177"/>
      <c r="E22" s="177"/>
      <c r="F22" s="62">
        <f t="shared" si="0"/>
        <v>0</v>
      </c>
    </row>
    <row r="23" spans="2:6" x14ac:dyDescent="0.25">
      <c r="B23" s="83" t="s">
        <v>542</v>
      </c>
      <c r="C23" s="177"/>
      <c r="D23" s="177"/>
      <c r="E23" s="177"/>
      <c r="F23" s="62">
        <f t="shared" si="0"/>
        <v>0</v>
      </c>
    </row>
    <row r="24" spans="2:6" x14ac:dyDescent="0.25">
      <c r="B24" s="83" t="s">
        <v>543</v>
      </c>
      <c r="C24" s="177"/>
      <c r="D24" s="177"/>
      <c r="E24" s="177"/>
      <c r="F24" s="62">
        <f t="shared" si="0"/>
        <v>0</v>
      </c>
    </row>
    <row r="25" spans="2:6" x14ac:dyDescent="0.25">
      <c r="B25" s="153" t="s">
        <v>30</v>
      </c>
      <c r="C25" s="58">
        <f>SUM(C5:C24)</f>
        <v>0</v>
      </c>
      <c r="D25" s="58">
        <f t="shared" ref="D25:E25" si="1">SUM(D5:D24)</f>
        <v>0</v>
      </c>
      <c r="E25" s="58">
        <f t="shared" si="1"/>
        <v>0</v>
      </c>
      <c r="F25" s="59">
        <f>SUM(F5:F24)</f>
        <v>0</v>
      </c>
    </row>
    <row r="26" spans="2:6" ht="16.5" thickBot="1" x14ac:dyDescent="0.3"/>
    <row r="27" spans="2:6" ht="17.25" thickTop="1" thickBot="1" x14ac:dyDescent="0.3">
      <c r="B27" s="100" t="s">
        <v>503</v>
      </c>
      <c r="C27" s="152"/>
    </row>
    <row r="28" spans="2:6" ht="16.5" thickTop="1" x14ac:dyDescent="0.25"/>
  </sheetData>
  <sheetProtection algorithmName="SHA-512" hashValue="UPCRktJPJZjvjjZ22idINUDQY7RyYbhqmZU9v1mrLAWEvnGJRIPj9XWo3k+BwBZMGh/7tKg428fbaL5De+2sAw==" saltValue="x4WVvUFnaYxEZSXhebDRkA==" spinCount="100000" sheet="1" objects="1" scenarios="1" formatCells="0" formatColumns="0" formatRows="0"/>
  <protectedRanges>
    <protectedRange sqref="F5:F24 F34:F43" name="Rango1_1_5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F15"/>
  <sheetViews>
    <sheetView showGridLines="0" workbookViewId="0"/>
  </sheetViews>
  <sheetFormatPr baseColWidth="10" defaultColWidth="11.42578125" defaultRowHeight="15.75" x14ac:dyDescent="0.25"/>
  <cols>
    <col min="1" max="1" width="5" style="67" customWidth="1"/>
    <col min="2" max="2" width="28.85546875" style="67" customWidth="1"/>
    <col min="3" max="3" width="24.7109375" style="67" customWidth="1"/>
    <col min="4" max="4" width="30.28515625" style="67" customWidth="1"/>
    <col min="5" max="5" width="25.28515625" style="67" customWidth="1"/>
    <col min="6" max="6" width="22.5703125" style="67" customWidth="1"/>
    <col min="7" max="16384" width="11.42578125" style="65"/>
  </cols>
  <sheetData>
    <row r="1" spans="2:6" ht="21" customHeight="1" x14ac:dyDescent="0.25"/>
    <row r="2" spans="2:6" ht="20.25" x14ac:dyDescent="0.3">
      <c r="B2" s="247" t="s">
        <v>479</v>
      </c>
      <c r="C2" s="247"/>
      <c r="D2" s="247"/>
      <c r="E2" s="247"/>
      <c r="F2" s="247"/>
    </row>
    <row r="3" spans="2:6" ht="18" x14ac:dyDescent="0.25">
      <c r="B3" s="244" t="s">
        <v>545</v>
      </c>
      <c r="C3" s="245"/>
      <c r="D3" s="240"/>
      <c r="E3" s="242" t="s">
        <v>113</v>
      </c>
      <c r="F3" s="243"/>
    </row>
    <row r="4" spans="2:6" x14ac:dyDescent="0.25">
      <c r="B4" s="5" t="s">
        <v>523</v>
      </c>
      <c r="C4" s="48" t="s">
        <v>483</v>
      </c>
      <c r="D4" s="48" t="s">
        <v>484</v>
      </c>
      <c r="E4" s="2" t="s">
        <v>485</v>
      </c>
      <c r="F4" s="175" t="s">
        <v>486</v>
      </c>
    </row>
    <row r="5" spans="2:6" x14ac:dyDescent="0.25">
      <c r="B5" s="84" t="s">
        <v>524</v>
      </c>
      <c r="C5" s="176"/>
      <c r="D5" s="176"/>
      <c r="E5" s="176"/>
      <c r="F5" s="60">
        <f>C5+D5+E5</f>
        <v>0</v>
      </c>
    </row>
    <row r="6" spans="2:6" x14ac:dyDescent="0.25">
      <c r="B6" s="84" t="s">
        <v>525</v>
      </c>
      <c r="C6" s="176"/>
      <c r="D6" s="176"/>
      <c r="E6" s="176"/>
      <c r="F6" s="60">
        <f t="shared" ref="F6:F14" si="0">C6+D6+E6</f>
        <v>0</v>
      </c>
    </row>
    <row r="7" spans="2:6" x14ac:dyDescent="0.25">
      <c r="B7" s="84" t="s">
        <v>526</v>
      </c>
      <c r="C7" s="176"/>
      <c r="D7" s="176"/>
      <c r="E7" s="176"/>
      <c r="F7" s="60">
        <f t="shared" si="0"/>
        <v>0</v>
      </c>
    </row>
    <row r="8" spans="2:6" x14ac:dyDescent="0.25">
      <c r="B8" s="84" t="s">
        <v>527</v>
      </c>
      <c r="C8" s="176"/>
      <c r="D8" s="176"/>
      <c r="E8" s="176"/>
      <c r="F8" s="60">
        <f t="shared" si="0"/>
        <v>0</v>
      </c>
    </row>
    <row r="9" spans="2:6" x14ac:dyDescent="0.25">
      <c r="B9" s="84" t="s">
        <v>528</v>
      </c>
      <c r="C9" s="176"/>
      <c r="D9" s="176"/>
      <c r="E9" s="176"/>
      <c r="F9" s="60">
        <f t="shared" si="0"/>
        <v>0</v>
      </c>
    </row>
    <row r="10" spans="2:6" x14ac:dyDescent="0.25">
      <c r="B10" s="84" t="s">
        <v>529</v>
      </c>
      <c r="C10" s="176"/>
      <c r="D10" s="176"/>
      <c r="E10" s="176"/>
      <c r="F10" s="60">
        <f t="shared" si="0"/>
        <v>0</v>
      </c>
    </row>
    <row r="11" spans="2:6" x14ac:dyDescent="0.25">
      <c r="B11" s="84" t="s">
        <v>530</v>
      </c>
      <c r="C11" s="176"/>
      <c r="D11" s="176"/>
      <c r="E11" s="176"/>
      <c r="F11" s="60">
        <f t="shared" si="0"/>
        <v>0</v>
      </c>
    </row>
    <row r="12" spans="2:6" x14ac:dyDescent="0.25">
      <c r="B12" s="84" t="s">
        <v>531</v>
      </c>
      <c r="C12" s="176"/>
      <c r="D12" s="176"/>
      <c r="E12" s="176"/>
      <c r="F12" s="60">
        <f t="shared" si="0"/>
        <v>0</v>
      </c>
    </row>
    <row r="13" spans="2:6" x14ac:dyDescent="0.25">
      <c r="B13" s="84" t="s">
        <v>532</v>
      </c>
      <c r="C13" s="176"/>
      <c r="D13" s="176"/>
      <c r="E13" s="176"/>
      <c r="F13" s="60">
        <f t="shared" si="0"/>
        <v>0</v>
      </c>
    </row>
    <row r="14" spans="2:6" x14ac:dyDescent="0.25">
      <c r="B14" s="84" t="s">
        <v>533</v>
      </c>
      <c r="C14" s="176"/>
      <c r="D14" s="176"/>
      <c r="E14" s="176"/>
      <c r="F14" s="60">
        <f t="shared" si="0"/>
        <v>0</v>
      </c>
    </row>
    <row r="15" spans="2:6" x14ac:dyDescent="0.25">
      <c r="B15" s="153" t="s">
        <v>30</v>
      </c>
      <c r="C15" s="58">
        <f>SUM(C5:C14)</f>
        <v>0</v>
      </c>
      <c r="D15" s="58">
        <f t="shared" ref="D15:E15" si="1">SUM(D5:D14)</f>
        <v>0</v>
      </c>
      <c r="E15" s="58">
        <f t="shared" si="1"/>
        <v>0</v>
      </c>
      <c r="F15" s="59">
        <f>C15+D15+E15</f>
        <v>0</v>
      </c>
    </row>
  </sheetData>
  <sheetProtection algorithmName="SHA-512" hashValue="PFoD8cN4jOg6sZJGnflX3EihegHA5c96qWPBxrj4qGbgl9v/E95my/wbW8zLboyW8gs70e9hL4Bnn+iwC7laBA==" saltValue="F1MihrqfWj262G4Riu97bg==" spinCount="100000" sheet="1" objects="1" scenarios="1" formatCells="0" formatColumns="0" formatRows="0"/>
  <protectedRanges>
    <protectedRange sqref="N5:N14 F5:F14" name="Rango1_1_5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F18"/>
  <sheetViews>
    <sheetView showGridLines="0" workbookViewId="0"/>
  </sheetViews>
  <sheetFormatPr baseColWidth="10" defaultColWidth="11.42578125" defaultRowHeight="15.75" x14ac:dyDescent="0.25"/>
  <cols>
    <col min="1" max="1" width="5" style="67" customWidth="1"/>
    <col min="2" max="2" width="32.140625" style="67" customWidth="1"/>
    <col min="3" max="3" width="26.42578125" style="67" customWidth="1"/>
    <col min="4" max="4" width="32.42578125" style="67" customWidth="1"/>
    <col min="5" max="5" width="25.28515625" style="67" customWidth="1"/>
    <col min="6" max="6" width="22.5703125" style="67" customWidth="1"/>
    <col min="7" max="16384" width="11.42578125" style="65"/>
  </cols>
  <sheetData>
    <row r="1" spans="2:6" ht="21" customHeight="1" x14ac:dyDescent="0.25"/>
    <row r="2" spans="2:6" ht="20.25" x14ac:dyDescent="0.3">
      <c r="B2" s="247" t="s">
        <v>479</v>
      </c>
      <c r="C2" s="247"/>
      <c r="D2" s="247"/>
      <c r="E2" s="247"/>
      <c r="F2" s="247"/>
    </row>
    <row r="3" spans="2:6" ht="18" x14ac:dyDescent="0.25">
      <c r="B3" s="244" t="s">
        <v>546</v>
      </c>
      <c r="C3" s="245"/>
      <c r="D3" s="240"/>
      <c r="E3" s="242" t="s">
        <v>113</v>
      </c>
      <c r="F3" s="243"/>
    </row>
    <row r="4" spans="2:6" x14ac:dyDescent="0.25">
      <c r="B4" s="5" t="s">
        <v>523</v>
      </c>
      <c r="C4" s="48" t="s">
        <v>483</v>
      </c>
      <c r="D4" s="48" t="s">
        <v>484</v>
      </c>
      <c r="E4" s="2" t="s">
        <v>485</v>
      </c>
      <c r="F4" s="175" t="s">
        <v>486</v>
      </c>
    </row>
    <row r="5" spans="2:6" x14ac:dyDescent="0.25">
      <c r="B5" s="84" t="s">
        <v>524</v>
      </c>
      <c r="C5" s="176"/>
      <c r="D5" s="176"/>
      <c r="E5" s="176"/>
      <c r="F5" s="60">
        <f>C5+D5+E5</f>
        <v>0</v>
      </c>
    </row>
    <row r="6" spans="2:6" x14ac:dyDescent="0.25">
      <c r="B6" s="84" t="s">
        <v>525</v>
      </c>
      <c r="C6" s="176"/>
      <c r="D6" s="176"/>
      <c r="E6" s="176"/>
      <c r="F6" s="60">
        <f t="shared" ref="F6:F14" si="0">C6+D6+E6</f>
        <v>0</v>
      </c>
    </row>
    <row r="7" spans="2:6" x14ac:dyDescent="0.25">
      <c r="B7" s="84" t="s">
        <v>526</v>
      </c>
      <c r="C7" s="176"/>
      <c r="D7" s="176"/>
      <c r="E7" s="176"/>
      <c r="F7" s="60">
        <f t="shared" si="0"/>
        <v>0</v>
      </c>
    </row>
    <row r="8" spans="2:6" x14ac:dyDescent="0.25">
      <c r="B8" s="84" t="s">
        <v>527</v>
      </c>
      <c r="C8" s="176"/>
      <c r="D8" s="176"/>
      <c r="E8" s="176"/>
      <c r="F8" s="60">
        <f t="shared" si="0"/>
        <v>0</v>
      </c>
    </row>
    <row r="9" spans="2:6" x14ac:dyDescent="0.25">
      <c r="B9" s="84" t="s">
        <v>528</v>
      </c>
      <c r="C9" s="176"/>
      <c r="D9" s="176"/>
      <c r="E9" s="176"/>
      <c r="F9" s="60">
        <f t="shared" si="0"/>
        <v>0</v>
      </c>
    </row>
    <row r="10" spans="2:6" x14ac:dyDescent="0.25">
      <c r="B10" s="84" t="s">
        <v>529</v>
      </c>
      <c r="C10" s="176"/>
      <c r="D10" s="176"/>
      <c r="E10" s="176"/>
      <c r="F10" s="60">
        <f t="shared" si="0"/>
        <v>0</v>
      </c>
    </row>
    <row r="11" spans="2:6" x14ac:dyDescent="0.25">
      <c r="B11" s="84" t="s">
        <v>530</v>
      </c>
      <c r="C11" s="176"/>
      <c r="D11" s="176"/>
      <c r="E11" s="176"/>
      <c r="F11" s="60">
        <f t="shared" si="0"/>
        <v>0</v>
      </c>
    </row>
    <row r="12" spans="2:6" x14ac:dyDescent="0.25">
      <c r="B12" s="84" t="s">
        <v>531</v>
      </c>
      <c r="C12" s="176"/>
      <c r="D12" s="176"/>
      <c r="E12" s="176"/>
      <c r="F12" s="60">
        <f t="shared" si="0"/>
        <v>0</v>
      </c>
    </row>
    <row r="13" spans="2:6" x14ac:dyDescent="0.25">
      <c r="B13" s="84" t="s">
        <v>532</v>
      </c>
      <c r="C13" s="176"/>
      <c r="D13" s="176"/>
      <c r="E13" s="176"/>
      <c r="F13" s="60">
        <f t="shared" si="0"/>
        <v>0</v>
      </c>
    </row>
    <row r="14" spans="2:6" x14ac:dyDescent="0.25">
      <c r="B14" s="84" t="s">
        <v>533</v>
      </c>
      <c r="C14" s="176"/>
      <c r="D14" s="176"/>
      <c r="E14" s="176"/>
      <c r="F14" s="60">
        <f t="shared" si="0"/>
        <v>0</v>
      </c>
    </row>
    <row r="15" spans="2:6" x14ac:dyDescent="0.25">
      <c r="B15" s="153" t="s">
        <v>30</v>
      </c>
      <c r="C15" s="58">
        <f>SUM(C5:C14)</f>
        <v>0</v>
      </c>
      <c r="D15" s="58">
        <f t="shared" ref="D15:E15" si="1">SUM(D5:D14)</f>
        <v>0</v>
      </c>
      <c r="E15" s="58">
        <f t="shared" si="1"/>
        <v>0</v>
      </c>
      <c r="F15" s="59">
        <f>C15+D15+E15</f>
        <v>0</v>
      </c>
    </row>
    <row r="16" spans="2:6" ht="16.5" thickBot="1" x14ac:dyDescent="0.3"/>
    <row r="17" spans="2:3" ht="17.25" thickTop="1" thickBot="1" x14ac:dyDescent="0.3">
      <c r="B17" s="100" t="s">
        <v>503</v>
      </c>
      <c r="C17" s="152"/>
    </row>
    <row r="18" spans="2:3" ht="16.5" thickTop="1" x14ac:dyDescent="0.25"/>
  </sheetData>
  <sheetProtection algorithmName="SHA-512" hashValue="5BBxbR62DiflH/o7BQyLoA5bfx05O8zUkIuAsSpWeFC9BC8x7INjOtukIOsr1wZ5bND4lAV24nbiYmLa2N9i6Q==" saltValue="gVkkpLGo6HSHD4+6AeQFQg==" spinCount="100000" sheet="1" objects="1" scenarios="1" formatCells="0" formatColumns="0" formatRows="0"/>
  <protectedRanges>
    <protectedRange sqref="F5:F14" name="Rango1_1_5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B1:E287"/>
  <sheetViews>
    <sheetView showGridLines="0" workbookViewId="0"/>
  </sheetViews>
  <sheetFormatPr baseColWidth="10" defaultColWidth="11.42578125" defaultRowHeight="15.75" x14ac:dyDescent="0.25"/>
  <cols>
    <col min="1" max="1" width="5" style="65" customWidth="1"/>
    <col min="2" max="2" width="39.5703125" style="77" customWidth="1"/>
    <col min="3" max="3" width="52.140625" style="77" customWidth="1"/>
    <col min="4" max="4" width="23.85546875" style="77" customWidth="1"/>
    <col min="5" max="5" width="11.42578125" style="77"/>
    <col min="6" max="16384" width="11.42578125" style="65"/>
  </cols>
  <sheetData>
    <row r="1" spans="2:5" s="64" customFormat="1" ht="21" customHeight="1" x14ac:dyDescent="0.25">
      <c r="B1" s="67"/>
      <c r="C1" s="67"/>
      <c r="D1" s="67"/>
      <c r="E1" s="67"/>
    </row>
    <row r="2" spans="2:5" s="64" customFormat="1" x14ac:dyDescent="0.25">
      <c r="B2" s="67"/>
      <c r="C2" s="67"/>
      <c r="D2" s="67"/>
      <c r="E2" s="67"/>
    </row>
    <row r="3" spans="2:5" s="64" customFormat="1" x14ac:dyDescent="0.25">
      <c r="B3" s="248" t="s">
        <v>547</v>
      </c>
      <c r="C3" s="249"/>
      <c r="D3" s="57" t="s">
        <v>2</v>
      </c>
      <c r="E3" s="67"/>
    </row>
    <row r="4" spans="2:5" s="64" customFormat="1" x14ac:dyDescent="0.25">
      <c r="B4" s="252" t="s">
        <v>548</v>
      </c>
      <c r="C4" s="253"/>
      <c r="D4" s="178" t="s">
        <v>549</v>
      </c>
      <c r="E4" s="67"/>
    </row>
    <row r="5" spans="2:5" s="64" customFormat="1" x14ac:dyDescent="0.25">
      <c r="B5" s="250" t="s">
        <v>550</v>
      </c>
      <c r="C5" s="251"/>
      <c r="D5" s="46"/>
      <c r="E5" s="67"/>
    </row>
    <row r="6" spans="2:5" s="64" customFormat="1" x14ac:dyDescent="0.25">
      <c r="B6" s="250" t="s">
        <v>551</v>
      </c>
      <c r="C6" s="251"/>
      <c r="D6" s="46"/>
      <c r="E6" s="67"/>
    </row>
    <row r="7" spans="2:5" s="64" customFormat="1" x14ac:dyDescent="0.25">
      <c r="B7" s="250" t="s">
        <v>552</v>
      </c>
      <c r="C7" s="251"/>
      <c r="D7" s="47"/>
      <c r="E7" s="67"/>
    </row>
    <row r="8" spans="2:5" s="64" customFormat="1" x14ac:dyDescent="0.25">
      <c r="B8" s="250" t="s">
        <v>553</v>
      </c>
      <c r="C8" s="251"/>
      <c r="D8" s="46"/>
      <c r="E8" s="67"/>
    </row>
    <row r="9" spans="2:5" s="64" customFormat="1" x14ac:dyDescent="0.25">
      <c r="B9" s="250" t="s">
        <v>554</v>
      </c>
      <c r="C9" s="251"/>
      <c r="D9" s="47"/>
      <c r="E9" s="67"/>
    </row>
    <row r="10" spans="2:5" s="64" customFormat="1" x14ac:dyDescent="0.25">
      <c r="B10" s="250" t="s">
        <v>555</v>
      </c>
      <c r="C10" s="251"/>
      <c r="D10" s="47"/>
      <c r="E10" s="67"/>
    </row>
    <row r="11" spans="2:5" s="64" customFormat="1" x14ac:dyDescent="0.25">
      <c r="B11" s="101" t="s">
        <v>556</v>
      </c>
      <c r="C11" s="102"/>
      <c r="D11" s="154"/>
      <c r="E11" s="67"/>
    </row>
    <row r="12" spans="2:5" s="64" customFormat="1" x14ac:dyDescent="0.25">
      <c r="B12" s="103" t="s">
        <v>557</v>
      </c>
      <c r="C12" s="104"/>
      <c r="D12" s="105">
        <f>SUM(D5:D11)</f>
        <v>0</v>
      </c>
      <c r="E12" s="67"/>
    </row>
    <row r="13" spans="2:5" s="64" customFormat="1" x14ac:dyDescent="0.25">
      <c r="B13" s="67"/>
      <c r="C13" s="67"/>
      <c r="D13" s="67"/>
      <c r="E13" s="67"/>
    </row>
    <row r="14" spans="2:5" s="64" customFormat="1" x14ac:dyDescent="0.25">
      <c r="B14" s="67"/>
      <c r="C14" s="67"/>
      <c r="D14" s="67"/>
      <c r="E14" s="67"/>
    </row>
    <row r="15" spans="2:5" s="64" customFormat="1" x14ac:dyDescent="0.25">
      <c r="B15" s="67"/>
      <c r="C15" s="67"/>
      <c r="D15" s="67"/>
      <c r="E15" s="67"/>
    </row>
    <row r="16" spans="2:5" s="64" customFormat="1" x14ac:dyDescent="0.25">
      <c r="B16" s="67"/>
      <c r="C16" s="67"/>
      <c r="D16" s="67"/>
      <c r="E16" s="67"/>
    </row>
    <row r="17" spans="2:5" s="64" customFormat="1" x14ac:dyDescent="0.25">
      <c r="B17" s="67"/>
      <c r="C17" s="67"/>
      <c r="D17" s="67"/>
      <c r="E17" s="67"/>
    </row>
    <row r="18" spans="2:5" s="64" customFormat="1" x14ac:dyDescent="0.25">
      <c r="B18" s="67"/>
      <c r="C18" s="67"/>
      <c r="D18" s="67"/>
      <c r="E18" s="67"/>
    </row>
    <row r="19" spans="2:5" s="64" customFormat="1" x14ac:dyDescent="0.25">
      <c r="B19" s="67"/>
      <c r="C19" s="67"/>
      <c r="D19" s="67"/>
      <c r="E19" s="67"/>
    </row>
    <row r="20" spans="2:5" s="64" customFormat="1" x14ac:dyDescent="0.25">
      <c r="B20" s="67"/>
      <c r="C20" s="67"/>
      <c r="D20" s="67"/>
      <c r="E20" s="67"/>
    </row>
    <row r="21" spans="2:5" s="64" customFormat="1" x14ac:dyDescent="0.25">
      <c r="B21" s="67"/>
      <c r="C21" s="67"/>
      <c r="D21" s="67"/>
      <c r="E21" s="67"/>
    </row>
    <row r="22" spans="2:5" s="64" customFormat="1" x14ac:dyDescent="0.25">
      <c r="B22" s="67"/>
      <c r="C22" s="67"/>
      <c r="D22" s="67"/>
      <c r="E22" s="67"/>
    </row>
    <row r="23" spans="2:5" s="64" customFormat="1" x14ac:dyDescent="0.25">
      <c r="B23" s="67"/>
      <c r="C23" s="67"/>
      <c r="D23" s="67"/>
      <c r="E23" s="67"/>
    </row>
    <row r="24" spans="2:5" s="64" customFormat="1" x14ac:dyDescent="0.25">
      <c r="B24" s="67"/>
      <c r="C24" s="67"/>
      <c r="D24" s="67"/>
      <c r="E24" s="67"/>
    </row>
    <row r="25" spans="2:5" s="64" customFormat="1" x14ac:dyDescent="0.25">
      <c r="B25" s="67"/>
      <c r="C25" s="67"/>
      <c r="D25" s="67"/>
      <c r="E25" s="67"/>
    </row>
    <row r="26" spans="2:5" s="64" customFormat="1" x14ac:dyDescent="0.25">
      <c r="B26" s="67"/>
      <c r="C26" s="67"/>
      <c r="D26" s="67"/>
      <c r="E26" s="67"/>
    </row>
    <row r="27" spans="2:5" s="64" customFormat="1" x14ac:dyDescent="0.25">
      <c r="B27" s="67"/>
      <c r="C27" s="67"/>
      <c r="D27" s="67"/>
      <c r="E27" s="67"/>
    </row>
    <row r="28" spans="2:5" s="64" customFormat="1" x14ac:dyDescent="0.25">
      <c r="B28" s="67"/>
      <c r="C28" s="67"/>
      <c r="D28" s="67"/>
      <c r="E28" s="67"/>
    </row>
    <row r="29" spans="2:5" s="64" customFormat="1" x14ac:dyDescent="0.25">
      <c r="B29" s="67"/>
      <c r="C29" s="67"/>
      <c r="D29" s="67"/>
      <c r="E29" s="67"/>
    </row>
    <row r="30" spans="2:5" s="64" customFormat="1" x14ac:dyDescent="0.25">
      <c r="B30" s="67"/>
      <c r="C30" s="67"/>
      <c r="D30" s="67"/>
      <c r="E30" s="67"/>
    </row>
    <row r="31" spans="2:5" s="64" customFormat="1" x14ac:dyDescent="0.25">
      <c r="B31" s="67"/>
      <c r="C31" s="67"/>
      <c r="D31" s="67"/>
      <c r="E31" s="67"/>
    </row>
    <row r="32" spans="2:5" s="64" customFormat="1" x14ac:dyDescent="0.25">
      <c r="B32" s="67"/>
      <c r="C32" s="67"/>
      <c r="D32" s="67"/>
      <c r="E32" s="67"/>
    </row>
    <row r="33" spans="2:5" s="64" customFormat="1" x14ac:dyDescent="0.25">
      <c r="B33" s="67"/>
      <c r="C33" s="67"/>
      <c r="D33" s="67"/>
      <c r="E33" s="67"/>
    </row>
    <row r="34" spans="2:5" s="64" customFormat="1" x14ac:dyDescent="0.25">
      <c r="B34" s="67"/>
      <c r="C34" s="67"/>
      <c r="D34" s="67"/>
      <c r="E34" s="67"/>
    </row>
    <row r="35" spans="2:5" s="64" customFormat="1" x14ac:dyDescent="0.25">
      <c r="B35" s="67"/>
      <c r="C35" s="67"/>
      <c r="D35" s="67"/>
      <c r="E35" s="67"/>
    </row>
    <row r="36" spans="2:5" s="64" customFormat="1" x14ac:dyDescent="0.25">
      <c r="B36" s="67"/>
      <c r="C36" s="67"/>
      <c r="D36" s="67"/>
      <c r="E36" s="67"/>
    </row>
    <row r="37" spans="2:5" s="64" customFormat="1" x14ac:dyDescent="0.25">
      <c r="B37" s="67"/>
      <c r="C37" s="67"/>
      <c r="D37" s="67"/>
      <c r="E37" s="67"/>
    </row>
    <row r="38" spans="2:5" s="64" customFormat="1" x14ac:dyDescent="0.25">
      <c r="B38" s="67"/>
      <c r="C38" s="67"/>
      <c r="D38" s="67"/>
      <c r="E38" s="67"/>
    </row>
    <row r="39" spans="2:5" s="64" customFormat="1" x14ac:dyDescent="0.25">
      <c r="B39" s="67"/>
      <c r="C39" s="67"/>
      <c r="D39" s="67"/>
      <c r="E39" s="67"/>
    </row>
    <row r="40" spans="2:5" s="64" customFormat="1" x14ac:dyDescent="0.25">
      <c r="B40" s="67"/>
      <c r="C40" s="67"/>
      <c r="D40" s="67"/>
      <c r="E40" s="67"/>
    </row>
    <row r="41" spans="2:5" s="64" customFormat="1" x14ac:dyDescent="0.25">
      <c r="B41" s="67"/>
      <c r="C41" s="67"/>
      <c r="D41" s="67"/>
      <c r="E41" s="67"/>
    </row>
    <row r="42" spans="2:5" s="64" customFormat="1" x14ac:dyDescent="0.25">
      <c r="B42" s="67"/>
      <c r="C42" s="67"/>
      <c r="D42" s="67"/>
      <c r="E42" s="67"/>
    </row>
    <row r="43" spans="2:5" s="64" customFormat="1" x14ac:dyDescent="0.25">
      <c r="B43" s="67"/>
      <c r="C43" s="67"/>
      <c r="D43" s="67"/>
      <c r="E43" s="67"/>
    </row>
    <row r="44" spans="2:5" s="64" customFormat="1" x14ac:dyDescent="0.25">
      <c r="B44" s="67"/>
      <c r="C44" s="67"/>
      <c r="D44" s="67"/>
      <c r="E44" s="67"/>
    </row>
    <row r="45" spans="2:5" s="64" customFormat="1" x14ac:dyDescent="0.25">
      <c r="B45" s="67"/>
      <c r="C45" s="67"/>
      <c r="D45" s="67"/>
      <c r="E45" s="67"/>
    </row>
    <row r="46" spans="2:5" s="64" customFormat="1" x14ac:dyDescent="0.25">
      <c r="B46" s="67"/>
      <c r="C46" s="67"/>
      <c r="D46" s="67"/>
      <c r="E46" s="67"/>
    </row>
    <row r="47" spans="2:5" s="64" customFormat="1" x14ac:dyDescent="0.25">
      <c r="B47" s="67"/>
      <c r="C47" s="67"/>
      <c r="D47" s="67"/>
      <c r="E47" s="67"/>
    </row>
    <row r="48" spans="2:5" s="64" customFormat="1" x14ac:dyDescent="0.25">
      <c r="B48" s="67"/>
      <c r="C48" s="67"/>
      <c r="D48" s="67"/>
      <c r="E48" s="67"/>
    </row>
    <row r="49" spans="2:5" s="64" customFormat="1" x14ac:dyDescent="0.25">
      <c r="B49" s="67"/>
      <c r="C49" s="67"/>
      <c r="D49" s="67"/>
      <c r="E49" s="67"/>
    </row>
    <row r="50" spans="2:5" s="64" customFormat="1" x14ac:dyDescent="0.25">
      <c r="B50" s="67"/>
      <c r="C50" s="67"/>
      <c r="D50" s="67"/>
      <c r="E50" s="67"/>
    </row>
    <row r="51" spans="2:5" s="64" customFormat="1" x14ac:dyDescent="0.25">
      <c r="B51" s="67"/>
      <c r="C51" s="67"/>
      <c r="D51" s="67"/>
      <c r="E51" s="67"/>
    </row>
    <row r="52" spans="2:5" s="64" customFormat="1" x14ac:dyDescent="0.25">
      <c r="B52" s="67"/>
      <c r="C52" s="67"/>
      <c r="D52" s="67"/>
      <c r="E52" s="67"/>
    </row>
    <row r="53" spans="2:5" s="64" customFormat="1" x14ac:dyDescent="0.25">
      <c r="B53" s="67"/>
      <c r="C53" s="67"/>
      <c r="D53" s="67"/>
      <c r="E53" s="67"/>
    </row>
    <row r="54" spans="2:5" s="64" customFormat="1" x14ac:dyDescent="0.25">
      <c r="B54" s="67"/>
      <c r="C54" s="67"/>
      <c r="D54" s="67"/>
      <c r="E54" s="67"/>
    </row>
    <row r="55" spans="2:5" s="64" customFormat="1" x14ac:dyDescent="0.25">
      <c r="B55" s="67"/>
      <c r="C55" s="67"/>
      <c r="D55" s="67"/>
      <c r="E55" s="67"/>
    </row>
    <row r="56" spans="2:5" s="64" customFormat="1" x14ac:dyDescent="0.25">
      <c r="B56" s="67"/>
      <c r="C56" s="67"/>
      <c r="D56" s="67"/>
      <c r="E56" s="67"/>
    </row>
    <row r="57" spans="2:5" s="64" customFormat="1" x14ac:dyDescent="0.25">
      <c r="B57" s="67"/>
      <c r="C57" s="67"/>
      <c r="D57" s="67"/>
      <c r="E57" s="67"/>
    </row>
    <row r="58" spans="2:5" s="64" customFormat="1" x14ac:dyDescent="0.25">
      <c r="B58" s="67"/>
      <c r="C58" s="67"/>
      <c r="D58" s="67"/>
      <c r="E58" s="67"/>
    </row>
    <row r="59" spans="2:5" s="64" customFormat="1" x14ac:dyDescent="0.25">
      <c r="B59" s="67"/>
      <c r="C59" s="67"/>
      <c r="D59" s="67"/>
      <c r="E59" s="67"/>
    </row>
    <row r="60" spans="2:5" s="64" customFormat="1" x14ac:dyDescent="0.25">
      <c r="B60" s="67"/>
      <c r="C60" s="67"/>
      <c r="D60" s="67"/>
      <c r="E60" s="67"/>
    </row>
    <row r="61" spans="2:5" s="64" customFormat="1" x14ac:dyDescent="0.25">
      <c r="B61" s="67"/>
      <c r="C61" s="67"/>
      <c r="D61" s="67"/>
      <c r="E61" s="67"/>
    </row>
    <row r="62" spans="2:5" s="64" customFormat="1" x14ac:dyDescent="0.25">
      <c r="B62" s="67"/>
      <c r="C62" s="67"/>
      <c r="D62" s="67"/>
      <c r="E62" s="67"/>
    </row>
    <row r="63" spans="2:5" s="64" customFormat="1" x14ac:dyDescent="0.25">
      <c r="B63" s="67"/>
      <c r="C63" s="67"/>
      <c r="D63" s="67"/>
      <c r="E63" s="67"/>
    </row>
    <row r="64" spans="2:5" s="64" customFormat="1" x14ac:dyDescent="0.25">
      <c r="B64" s="67"/>
      <c r="C64" s="67"/>
      <c r="D64" s="67"/>
      <c r="E64" s="67"/>
    </row>
    <row r="65" spans="2:5" s="64" customFormat="1" x14ac:dyDescent="0.25">
      <c r="B65" s="67"/>
      <c r="C65" s="67"/>
      <c r="D65" s="67"/>
      <c r="E65" s="67"/>
    </row>
    <row r="66" spans="2:5" s="64" customFormat="1" x14ac:dyDescent="0.25">
      <c r="B66" s="67"/>
      <c r="C66" s="67"/>
      <c r="D66" s="67"/>
      <c r="E66" s="67"/>
    </row>
    <row r="67" spans="2:5" s="64" customFormat="1" x14ac:dyDescent="0.25">
      <c r="B67" s="67"/>
      <c r="C67" s="67"/>
      <c r="D67" s="67"/>
      <c r="E67" s="67"/>
    </row>
    <row r="68" spans="2:5" s="64" customFormat="1" x14ac:dyDescent="0.25">
      <c r="B68" s="67"/>
      <c r="C68" s="67"/>
      <c r="D68" s="67"/>
      <c r="E68" s="67"/>
    </row>
    <row r="69" spans="2:5" s="64" customFormat="1" x14ac:dyDescent="0.25">
      <c r="B69" s="67"/>
      <c r="C69" s="67"/>
      <c r="D69" s="67"/>
      <c r="E69" s="67"/>
    </row>
    <row r="70" spans="2:5" s="64" customFormat="1" x14ac:dyDescent="0.25">
      <c r="B70" s="67"/>
      <c r="C70" s="67"/>
      <c r="D70" s="67"/>
      <c r="E70" s="67"/>
    </row>
    <row r="71" spans="2:5" s="64" customFormat="1" x14ac:dyDescent="0.25">
      <c r="B71" s="67"/>
      <c r="C71" s="67"/>
      <c r="D71" s="67"/>
      <c r="E71" s="67"/>
    </row>
    <row r="72" spans="2:5" s="64" customFormat="1" x14ac:dyDescent="0.25">
      <c r="B72" s="67"/>
      <c r="C72" s="67"/>
      <c r="D72" s="67"/>
      <c r="E72" s="67"/>
    </row>
    <row r="73" spans="2:5" s="64" customFormat="1" x14ac:dyDescent="0.25">
      <c r="B73" s="67"/>
      <c r="C73" s="67"/>
      <c r="D73" s="67"/>
      <c r="E73" s="67"/>
    </row>
    <row r="74" spans="2:5" s="64" customFormat="1" x14ac:dyDescent="0.25">
      <c r="B74" s="67"/>
      <c r="C74" s="67"/>
      <c r="D74" s="67"/>
      <c r="E74" s="67"/>
    </row>
    <row r="75" spans="2:5" s="64" customFormat="1" x14ac:dyDescent="0.25">
      <c r="B75" s="67"/>
      <c r="C75" s="67"/>
      <c r="D75" s="67"/>
      <c r="E75" s="67"/>
    </row>
    <row r="76" spans="2:5" s="64" customFormat="1" x14ac:dyDescent="0.25">
      <c r="B76" s="67"/>
      <c r="C76" s="67"/>
      <c r="D76" s="67"/>
      <c r="E76" s="67"/>
    </row>
    <row r="77" spans="2:5" s="64" customFormat="1" x14ac:dyDescent="0.25">
      <c r="B77" s="67"/>
      <c r="C77" s="67"/>
      <c r="D77" s="67"/>
      <c r="E77" s="67"/>
    </row>
    <row r="78" spans="2:5" s="64" customFormat="1" x14ac:dyDescent="0.25">
      <c r="B78" s="67"/>
      <c r="C78" s="67"/>
      <c r="D78" s="67"/>
      <c r="E78" s="67"/>
    </row>
    <row r="79" spans="2:5" s="64" customFormat="1" x14ac:dyDescent="0.25">
      <c r="B79" s="67"/>
      <c r="C79" s="67"/>
      <c r="D79" s="67"/>
      <c r="E79" s="67"/>
    </row>
    <row r="80" spans="2:5" s="64" customFormat="1" x14ac:dyDescent="0.25">
      <c r="B80" s="67"/>
      <c r="C80" s="67"/>
      <c r="D80" s="67"/>
      <c r="E80" s="67"/>
    </row>
    <row r="81" spans="2:5" s="64" customFormat="1" x14ac:dyDescent="0.25">
      <c r="B81" s="67"/>
      <c r="C81" s="67"/>
      <c r="D81" s="67"/>
      <c r="E81" s="67"/>
    </row>
    <row r="82" spans="2:5" s="64" customFormat="1" x14ac:dyDescent="0.25">
      <c r="B82" s="67"/>
      <c r="C82" s="67"/>
      <c r="D82" s="67"/>
      <c r="E82" s="67"/>
    </row>
    <row r="83" spans="2:5" s="64" customFormat="1" x14ac:dyDescent="0.25">
      <c r="B83" s="67"/>
      <c r="C83" s="67"/>
      <c r="D83" s="67"/>
      <c r="E83" s="67"/>
    </row>
    <row r="84" spans="2:5" s="64" customFormat="1" x14ac:dyDescent="0.25">
      <c r="B84" s="67"/>
      <c r="C84" s="67"/>
      <c r="D84" s="67"/>
      <c r="E84" s="67"/>
    </row>
    <row r="85" spans="2:5" s="64" customFormat="1" x14ac:dyDescent="0.25">
      <c r="B85" s="67"/>
      <c r="C85" s="67"/>
      <c r="D85" s="67"/>
      <c r="E85" s="67"/>
    </row>
    <row r="86" spans="2:5" s="64" customFormat="1" x14ac:dyDescent="0.25">
      <c r="B86" s="67"/>
      <c r="C86" s="67"/>
      <c r="D86" s="67"/>
      <c r="E86" s="67"/>
    </row>
    <row r="87" spans="2:5" s="64" customFormat="1" x14ac:dyDescent="0.25">
      <c r="B87" s="67"/>
      <c r="C87" s="67"/>
      <c r="D87" s="67"/>
      <c r="E87" s="67"/>
    </row>
    <row r="88" spans="2:5" s="64" customFormat="1" x14ac:dyDescent="0.25">
      <c r="B88" s="67"/>
      <c r="C88" s="67"/>
      <c r="D88" s="67"/>
      <c r="E88" s="67"/>
    </row>
    <row r="89" spans="2:5" s="64" customFormat="1" x14ac:dyDescent="0.25">
      <c r="B89" s="67"/>
      <c r="C89" s="67"/>
      <c r="D89" s="67"/>
      <c r="E89" s="67"/>
    </row>
    <row r="90" spans="2:5" s="64" customFormat="1" x14ac:dyDescent="0.25">
      <c r="B90" s="67"/>
      <c r="C90" s="67"/>
      <c r="D90" s="67"/>
      <c r="E90" s="67"/>
    </row>
    <row r="91" spans="2:5" s="64" customFormat="1" x14ac:dyDescent="0.25">
      <c r="B91" s="67"/>
      <c r="C91" s="67"/>
      <c r="D91" s="67"/>
      <c r="E91" s="67"/>
    </row>
    <row r="92" spans="2:5" s="64" customFormat="1" x14ac:dyDescent="0.25">
      <c r="B92" s="67"/>
      <c r="C92" s="67"/>
      <c r="D92" s="67"/>
      <c r="E92" s="67"/>
    </row>
    <row r="93" spans="2:5" s="64" customFormat="1" x14ac:dyDescent="0.25">
      <c r="B93" s="67"/>
      <c r="C93" s="67"/>
      <c r="D93" s="67"/>
      <c r="E93" s="67"/>
    </row>
    <row r="94" spans="2:5" s="64" customFormat="1" x14ac:dyDescent="0.25">
      <c r="B94" s="67"/>
      <c r="C94" s="67"/>
      <c r="D94" s="67"/>
      <c r="E94" s="67"/>
    </row>
    <row r="95" spans="2:5" s="64" customFormat="1" x14ac:dyDescent="0.25">
      <c r="B95" s="67"/>
      <c r="C95" s="67"/>
      <c r="D95" s="67"/>
      <c r="E95" s="67"/>
    </row>
    <row r="96" spans="2:5" s="64" customFormat="1" x14ac:dyDescent="0.25">
      <c r="B96" s="67"/>
      <c r="C96" s="67"/>
      <c r="D96" s="67"/>
      <c r="E96" s="67"/>
    </row>
    <row r="97" spans="2:5" s="64" customFormat="1" x14ac:dyDescent="0.25">
      <c r="B97" s="67"/>
      <c r="C97" s="67"/>
      <c r="D97" s="67"/>
      <c r="E97" s="67"/>
    </row>
    <row r="98" spans="2:5" s="64" customFormat="1" x14ac:dyDescent="0.25">
      <c r="B98" s="67"/>
      <c r="C98" s="67"/>
      <c r="D98" s="67"/>
      <c r="E98" s="67"/>
    </row>
    <row r="99" spans="2:5" s="64" customFormat="1" x14ac:dyDescent="0.25">
      <c r="B99" s="67"/>
      <c r="C99" s="67"/>
      <c r="D99" s="67"/>
      <c r="E99" s="67"/>
    </row>
    <row r="100" spans="2:5" s="64" customFormat="1" x14ac:dyDescent="0.25">
      <c r="B100" s="67"/>
      <c r="C100" s="67"/>
      <c r="D100" s="67"/>
      <c r="E100" s="67"/>
    </row>
    <row r="101" spans="2:5" s="64" customFormat="1" x14ac:dyDescent="0.25">
      <c r="B101" s="67"/>
      <c r="C101" s="67"/>
      <c r="D101" s="67"/>
      <c r="E101" s="67"/>
    </row>
    <row r="102" spans="2:5" s="64" customFormat="1" x14ac:dyDescent="0.25">
      <c r="B102" s="67"/>
      <c r="C102" s="67"/>
      <c r="D102" s="67"/>
      <c r="E102" s="67"/>
    </row>
    <row r="103" spans="2:5" s="64" customFormat="1" x14ac:dyDescent="0.25">
      <c r="B103" s="67"/>
      <c r="C103" s="67"/>
      <c r="D103" s="67"/>
      <c r="E103" s="67"/>
    </row>
    <row r="104" spans="2:5" s="64" customFormat="1" x14ac:dyDescent="0.25">
      <c r="B104" s="67"/>
      <c r="C104" s="67"/>
      <c r="D104" s="67"/>
      <c r="E104" s="67"/>
    </row>
    <row r="105" spans="2:5" s="64" customFormat="1" x14ac:dyDescent="0.25">
      <c r="B105" s="67"/>
      <c r="C105" s="67"/>
      <c r="D105" s="67"/>
      <c r="E105" s="67"/>
    </row>
    <row r="106" spans="2:5" s="64" customFormat="1" x14ac:dyDescent="0.25">
      <c r="B106" s="67"/>
      <c r="C106" s="67"/>
      <c r="D106" s="67"/>
      <c r="E106" s="67"/>
    </row>
    <row r="107" spans="2:5" s="64" customFormat="1" x14ac:dyDescent="0.25">
      <c r="B107" s="67"/>
      <c r="C107" s="67"/>
      <c r="D107" s="67"/>
      <c r="E107" s="67"/>
    </row>
    <row r="108" spans="2:5" s="64" customFormat="1" x14ac:dyDescent="0.25">
      <c r="B108" s="67"/>
      <c r="C108" s="67"/>
      <c r="D108" s="67"/>
      <c r="E108" s="67"/>
    </row>
    <row r="109" spans="2:5" s="64" customFormat="1" x14ac:dyDescent="0.25">
      <c r="B109" s="67"/>
      <c r="C109" s="67"/>
      <c r="D109" s="67"/>
      <c r="E109" s="67"/>
    </row>
    <row r="110" spans="2:5" s="64" customFormat="1" x14ac:dyDescent="0.25">
      <c r="B110" s="67"/>
      <c r="C110" s="67"/>
      <c r="D110" s="67"/>
      <c r="E110" s="67"/>
    </row>
    <row r="111" spans="2:5" s="64" customFormat="1" x14ac:dyDescent="0.25">
      <c r="B111" s="67"/>
      <c r="C111" s="67"/>
      <c r="D111" s="67"/>
      <c r="E111" s="67"/>
    </row>
    <row r="112" spans="2:5" s="64" customFormat="1" x14ac:dyDescent="0.25">
      <c r="B112" s="67"/>
      <c r="C112" s="67"/>
      <c r="D112" s="67"/>
      <c r="E112" s="67"/>
    </row>
    <row r="113" spans="2:5" s="64" customFormat="1" x14ac:dyDescent="0.25">
      <c r="B113" s="67"/>
      <c r="C113" s="67"/>
      <c r="D113" s="67"/>
      <c r="E113" s="67"/>
    </row>
    <row r="114" spans="2:5" s="64" customFormat="1" x14ac:dyDescent="0.25">
      <c r="B114" s="67"/>
      <c r="C114" s="67"/>
      <c r="D114" s="67"/>
      <c r="E114" s="67"/>
    </row>
    <row r="115" spans="2:5" s="64" customFormat="1" x14ac:dyDescent="0.25">
      <c r="B115" s="67"/>
      <c r="C115" s="67"/>
      <c r="D115" s="67"/>
      <c r="E115" s="67"/>
    </row>
    <row r="116" spans="2:5" s="64" customFormat="1" x14ac:dyDescent="0.25">
      <c r="B116" s="67"/>
      <c r="C116" s="67"/>
      <c r="D116" s="67"/>
      <c r="E116" s="67"/>
    </row>
    <row r="117" spans="2:5" s="64" customFormat="1" x14ac:dyDescent="0.25">
      <c r="B117" s="67"/>
      <c r="C117" s="67"/>
      <c r="D117" s="67"/>
      <c r="E117" s="67"/>
    </row>
    <row r="118" spans="2:5" s="64" customFormat="1" x14ac:dyDescent="0.25">
      <c r="B118" s="67"/>
      <c r="C118" s="67"/>
      <c r="D118" s="67"/>
      <c r="E118" s="67"/>
    </row>
    <row r="119" spans="2:5" s="64" customFormat="1" x14ac:dyDescent="0.25">
      <c r="B119" s="67"/>
      <c r="C119" s="67"/>
      <c r="D119" s="67"/>
      <c r="E119" s="67"/>
    </row>
    <row r="120" spans="2:5" s="64" customFormat="1" x14ac:dyDescent="0.25">
      <c r="B120" s="67"/>
      <c r="C120" s="67"/>
      <c r="D120" s="67"/>
      <c r="E120" s="67"/>
    </row>
    <row r="121" spans="2:5" s="64" customFormat="1" x14ac:dyDescent="0.25">
      <c r="B121" s="67"/>
      <c r="C121" s="67"/>
      <c r="D121" s="67"/>
      <c r="E121" s="67"/>
    </row>
    <row r="122" spans="2:5" s="64" customFormat="1" x14ac:dyDescent="0.25">
      <c r="B122" s="67"/>
      <c r="C122" s="67"/>
      <c r="D122" s="67"/>
      <c r="E122" s="67"/>
    </row>
    <row r="123" spans="2:5" s="64" customFormat="1" x14ac:dyDescent="0.25">
      <c r="B123" s="67"/>
      <c r="C123" s="67"/>
      <c r="D123" s="67"/>
      <c r="E123" s="67"/>
    </row>
    <row r="124" spans="2:5" s="64" customFormat="1" x14ac:dyDescent="0.25">
      <c r="B124" s="67"/>
      <c r="C124" s="67"/>
      <c r="D124" s="67"/>
      <c r="E124" s="67"/>
    </row>
    <row r="125" spans="2:5" s="64" customFormat="1" x14ac:dyDescent="0.25">
      <c r="B125" s="67"/>
      <c r="C125" s="67"/>
      <c r="D125" s="67"/>
      <c r="E125" s="67"/>
    </row>
    <row r="126" spans="2:5" s="64" customFormat="1" x14ac:dyDescent="0.25">
      <c r="B126" s="67"/>
      <c r="C126" s="67"/>
      <c r="D126" s="67"/>
      <c r="E126" s="67"/>
    </row>
    <row r="127" spans="2:5" s="64" customFormat="1" x14ac:dyDescent="0.25">
      <c r="B127" s="67"/>
      <c r="C127" s="67"/>
      <c r="D127" s="67"/>
      <c r="E127" s="67"/>
    </row>
    <row r="128" spans="2:5" s="64" customFormat="1" x14ac:dyDescent="0.25">
      <c r="B128" s="67"/>
      <c r="C128" s="67"/>
      <c r="D128" s="67"/>
      <c r="E128" s="67"/>
    </row>
    <row r="129" spans="2:5" s="64" customFormat="1" x14ac:dyDescent="0.25">
      <c r="B129" s="67"/>
      <c r="C129" s="67"/>
      <c r="D129" s="67"/>
      <c r="E129" s="67"/>
    </row>
    <row r="130" spans="2:5" s="64" customFormat="1" x14ac:dyDescent="0.25">
      <c r="B130" s="67"/>
      <c r="C130" s="67"/>
      <c r="D130" s="67"/>
      <c r="E130" s="67"/>
    </row>
    <row r="131" spans="2:5" s="64" customFormat="1" x14ac:dyDescent="0.25">
      <c r="B131" s="67"/>
      <c r="C131" s="67"/>
      <c r="D131" s="67"/>
      <c r="E131" s="67"/>
    </row>
    <row r="132" spans="2:5" s="64" customFormat="1" x14ac:dyDescent="0.25">
      <c r="B132" s="67"/>
      <c r="C132" s="67"/>
      <c r="D132" s="67"/>
      <c r="E132" s="67"/>
    </row>
    <row r="133" spans="2:5" s="64" customFormat="1" x14ac:dyDescent="0.25">
      <c r="B133" s="67"/>
      <c r="C133" s="67"/>
      <c r="D133" s="67"/>
      <c r="E133" s="67"/>
    </row>
    <row r="134" spans="2:5" s="64" customFormat="1" x14ac:dyDescent="0.25">
      <c r="B134" s="67"/>
      <c r="C134" s="67"/>
      <c r="D134" s="67"/>
      <c r="E134" s="67"/>
    </row>
    <row r="135" spans="2:5" s="64" customFormat="1" x14ac:dyDescent="0.25">
      <c r="B135" s="67"/>
      <c r="C135" s="67"/>
      <c r="D135" s="67"/>
      <c r="E135" s="67"/>
    </row>
    <row r="136" spans="2:5" s="64" customFormat="1" x14ac:dyDescent="0.25">
      <c r="B136" s="67"/>
      <c r="C136" s="67"/>
      <c r="D136" s="67"/>
      <c r="E136" s="67"/>
    </row>
    <row r="137" spans="2:5" s="64" customFormat="1" x14ac:dyDescent="0.25">
      <c r="B137" s="67"/>
      <c r="C137" s="67"/>
      <c r="D137" s="67"/>
      <c r="E137" s="67"/>
    </row>
    <row r="138" spans="2:5" s="64" customFormat="1" x14ac:dyDescent="0.25">
      <c r="B138" s="67"/>
      <c r="C138" s="67"/>
      <c r="D138" s="67"/>
      <c r="E138" s="67"/>
    </row>
    <row r="139" spans="2:5" s="64" customFormat="1" x14ac:dyDescent="0.25">
      <c r="B139" s="67"/>
      <c r="C139" s="67"/>
      <c r="D139" s="67"/>
      <c r="E139" s="67"/>
    </row>
    <row r="140" spans="2:5" s="64" customFormat="1" x14ac:dyDescent="0.25">
      <c r="B140" s="67"/>
      <c r="C140" s="67"/>
      <c r="D140" s="67"/>
      <c r="E140" s="67"/>
    </row>
    <row r="141" spans="2:5" s="64" customFormat="1" x14ac:dyDescent="0.25">
      <c r="B141" s="67"/>
      <c r="C141" s="67"/>
      <c r="D141" s="67"/>
      <c r="E141" s="67"/>
    </row>
    <row r="142" spans="2:5" s="64" customFormat="1" x14ac:dyDescent="0.25">
      <c r="B142" s="67"/>
      <c r="C142" s="67"/>
      <c r="D142" s="67"/>
      <c r="E142" s="67"/>
    </row>
    <row r="143" spans="2:5" s="64" customFormat="1" x14ac:dyDescent="0.25">
      <c r="B143" s="67"/>
      <c r="C143" s="67"/>
      <c r="D143" s="67"/>
      <c r="E143" s="67"/>
    </row>
    <row r="144" spans="2:5" s="64" customFormat="1" x14ac:dyDescent="0.25">
      <c r="B144" s="67"/>
      <c r="C144" s="67"/>
      <c r="D144" s="67"/>
      <c r="E144" s="67"/>
    </row>
    <row r="145" spans="2:5" s="64" customFormat="1" x14ac:dyDescent="0.25">
      <c r="B145" s="67"/>
      <c r="C145" s="67"/>
      <c r="D145" s="67"/>
      <c r="E145" s="67"/>
    </row>
    <row r="146" spans="2:5" s="64" customFormat="1" x14ac:dyDescent="0.25">
      <c r="B146" s="67"/>
      <c r="C146" s="67"/>
      <c r="D146" s="67"/>
      <c r="E146" s="67"/>
    </row>
    <row r="147" spans="2:5" s="64" customFormat="1" x14ac:dyDescent="0.25">
      <c r="B147" s="67"/>
      <c r="C147" s="67"/>
      <c r="D147" s="67"/>
      <c r="E147" s="67"/>
    </row>
    <row r="148" spans="2:5" s="64" customFormat="1" x14ac:dyDescent="0.25">
      <c r="B148" s="67"/>
      <c r="C148" s="67"/>
      <c r="D148" s="67"/>
      <c r="E148" s="67"/>
    </row>
    <row r="149" spans="2:5" s="64" customFormat="1" x14ac:dyDescent="0.25">
      <c r="B149" s="67"/>
      <c r="C149" s="67"/>
      <c r="D149" s="67"/>
      <c r="E149" s="67"/>
    </row>
    <row r="150" spans="2:5" s="64" customFormat="1" x14ac:dyDescent="0.25">
      <c r="B150" s="67"/>
      <c r="C150" s="67"/>
      <c r="D150" s="67"/>
      <c r="E150" s="67"/>
    </row>
    <row r="151" spans="2:5" s="64" customFormat="1" x14ac:dyDescent="0.25">
      <c r="B151" s="67"/>
      <c r="C151" s="67"/>
      <c r="D151" s="67"/>
      <c r="E151" s="67"/>
    </row>
    <row r="152" spans="2:5" s="64" customFormat="1" x14ac:dyDescent="0.25">
      <c r="B152" s="67"/>
      <c r="C152" s="67"/>
      <c r="D152" s="67"/>
      <c r="E152" s="67"/>
    </row>
    <row r="153" spans="2:5" s="64" customFormat="1" x14ac:dyDescent="0.25">
      <c r="B153" s="67"/>
      <c r="C153" s="67"/>
      <c r="D153" s="67"/>
      <c r="E153" s="67"/>
    </row>
    <row r="154" spans="2:5" s="64" customFormat="1" x14ac:dyDescent="0.25">
      <c r="B154" s="67"/>
      <c r="C154" s="67"/>
      <c r="D154" s="67"/>
      <c r="E154" s="67"/>
    </row>
    <row r="155" spans="2:5" s="64" customFormat="1" x14ac:dyDescent="0.25">
      <c r="B155" s="67"/>
      <c r="C155" s="67"/>
      <c r="D155" s="67"/>
      <c r="E155" s="67"/>
    </row>
    <row r="156" spans="2:5" s="64" customFormat="1" x14ac:dyDescent="0.25">
      <c r="B156" s="67"/>
      <c r="C156" s="67"/>
      <c r="D156" s="67"/>
      <c r="E156" s="67"/>
    </row>
    <row r="157" spans="2:5" s="64" customFormat="1" x14ac:dyDescent="0.25">
      <c r="B157" s="67"/>
      <c r="C157" s="67"/>
      <c r="D157" s="67"/>
      <c r="E157" s="67"/>
    </row>
    <row r="158" spans="2:5" s="64" customFormat="1" x14ac:dyDescent="0.25">
      <c r="B158" s="67"/>
      <c r="C158" s="67"/>
      <c r="D158" s="67"/>
      <c r="E158" s="67"/>
    </row>
    <row r="159" spans="2:5" s="64" customFormat="1" x14ac:dyDescent="0.25">
      <c r="B159" s="67"/>
      <c r="C159" s="67"/>
      <c r="D159" s="67"/>
      <c r="E159" s="67"/>
    </row>
    <row r="160" spans="2:5" s="64" customFormat="1" x14ac:dyDescent="0.25">
      <c r="B160" s="67"/>
      <c r="C160" s="67"/>
      <c r="D160" s="67"/>
      <c r="E160" s="67"/>
    </row>
    <row r="161" spans="2:5" s="64" customFormat="1" x14ac:dyDescent="0.25">
      <c r="B161" s="67"/>
      <c r="C161" s="67"/>
      <c r="D161" s="67"/>
      <c r="E161" s="67"/>
    </row>
    <row r="162" spans="2:5" s="64" customFormat="1" x14ac:dyDescent="0.25">
      <c r="B162" s="67"/>
      <c r="C162" s="67"/>
      <c r="D162" s="67"/>
      <c r="E162" s="67"/>
    </row>
    <row r="163" spans="2:5" s="64" customFormat="1" x14ac:dyDescent="0.25">
      <c r="B163" s="67"/>
      <c r="C163" s="67"/>
      <c r="D163" s="67"/>
      <c r="E163" s="67"/>
    </row>
    <row r="164" spans="2:5" s="64" customFormat="1" x14ac:dyDescent="0.25">
      <c r="B164" s="67"/>
      <c r="C164" s="67"/>
      <c r="D164" s="67"/>
      <c r="E164" s="67"/>
    </row>
    <row r="165" spans="2:5" s="64" customFormat="1" x14ac:dyDescent="0.25">
      <c r="B165" s="67"/>
      <c r="C165" s="67"/>
      <c r="D165" s="67"/>
      <c r="E165" s="67"/>
    </row>
    <row r="166" spans="2:5" s="64" customFormat="1" x14ac:dyDescent="0.25">
      <c r="B166" s="67"/>
      <c r="C166" s="67"/>
      <c r="D166" s="67"/>
      <c r="E166" s="67"/>
    </row>
    <row r="167" spans="2:5" s="64" customFormat="1" x14ac:dyDescent="0.25">
      <c r="B167" s="67"/>
      <c r="C167" s="67"/>
      <c r="D167" s="67"/>
      <c r="E167" s="67"/>
    </row>
    <row r="168" spans="2:5" s="64" customFormat="1" x14ac:dyDescent="0.25">
      <c r="B168" s="67"/>
      <c r="C168" s="67"/>
      <c r="D168" s="67"/>
      <c r="E168" s="67"/>
    </row>
    <row r="169" spans="2:5" s="64" customFormat="1" x14ac:dyDescent="0.25">
      <c r="B169" s="67"/>
      <c r="C169" s="67"/>
      <c r="D169" s="67"/>
      <c r="E169" s="67"/>
    </row>
    <row r="170" spans="2:5" s="64" customFormat="1" x14ac:dyDescent="0.25">
      <c r="B170" s="67"/>
      <c r="C170" s="67"/>
      <c r="D170" s="67"/>
      <c r="E170" s="67"/>
    </row>
    <row r="171" spans="2:5" s="64" customFormat="1" x14ac:dyDescent="0.25">
      <c r="B171" s="67"/>
      <c r="C171" s="67"/>
      <c r="D171" s="67"/>
      <c r="E171" s="67"/>
    </row>
    <row r="172" spans="2:5" s="64" customFormat="1" x14ac:dyDescent="0.25">
      <c r="B172" s="67"/>
      <c r="C172" s="67"/>
      <c r="D172" s="67"/>
      <c r="E172" s="67"/>
    </row>
    <row r="173" spans="2:5" s="64" customFormat="1" x14ac:dyDescent="0.25">
      <c r="B173" s="67"/>
      <c r="C173" s="67"/>
      <c r="D173" s="67"/>
      <c r="E173" s="67"/>
    </row>
    <row r="174" spans="2:5" s="64" customFormat="1" x14ac:dyDescent="0.25">
      <c r="B174" s="67"/>
      <c r="C174" s="67"/>
      <c r="D174" s="67"/>
      <c r="E174" s="67"/>
    </row>
    <row r="175" spans="2:5" s="64" customFormat="1" x14ac:dyDescent="0.25">
      <c r="B175" s="67"/>
      <c r="C175" s="67"/>
      <c r="D175" s="67"/>
      <c r="E175" s="67"/>
    </row>
    <row r="176" spans="2:5" s="64" customFormat="1" x14ac:dyDescent="0.25">
      <c r="B176" s="67"/>
      <c r="C176" s="67"/>
      <c r="D176" s="67"/>
      <c r="E176" s="67"/>
    </row>
    <row r="177" spans="2:5" s="64" customFormat="1" x14ac:dyDescent="0.25">
      <c r="B177" s="67"/>
      <c r="C177" s="67"/>
      <c r="D177" s="67"/>
      <c r="E177" s="67"/>
    </row>
    <row r="178" spans="2:5" s="64" customFormat="1" x14ac:dyDescent="0.25">
      <c r="B178" s="67"/>
      <c r="C178" s="67"/>
      <c r="D178" s="67"/>
      <c r="E178" s="67"/>
    </row>
    <row r="179" spans="2:5" s="64" customFormat="1" x14ac:dyDescent="0.25">
      <c r="B179" s="67"/>
      <c r="C179" s="67"/>
      <c r="D179" s="67"/>
      <c r="E179" s="67"/>
    </row>
    <row r="180" spans="2:5" s="64" customFormat="1" x14ac:dyDescent="0.25">
      <c r="B180" s="67"/>
      <c r="C180" s="67"/>
      <c r="D180" s="67"/>
      <c r="E180" s="67"/>
    </row>
    <row r="181" spans="2:5" s="64" customFormat="1" x14ac:dyDescent="0.25">
      <c r="B181" s="67"/>
      <c r="C181" s="67"/>
      <c r="D181" s="67"/>
      <c r="E181" s="67"/>
    </row>
    <row r="182" spans="2:5" s="64" customFormat="1" x14ac:dyDescent="0.25">
      <c r="B182" s="67"/>
      <c r="C182" s="67"/>
      <c r="D182" s="67"/>
      <c r="E182" s="67"/>
    </row>
    <row r="183" spans="2:5" s="64" customFormat="1" x14ac:dyDescent="0.25">
      <c r="B183" s="67"/>
      <c r="C183" s="67"/>
      <c r="D183" s="67"/>
      <c r="E183" s="67"/>
    </row>
    <row r="184" spans="2:5" s="64" customFormat="1" x14ac:dyDescent="0.25">
      <c r="B184" s="67"/>
      <c r="C184" s="67"/>
      <c r="D184" s="67"/>
      <c r="E184" s="67"/>
    </row>
    <row r="185" spans="2:5" s="64" customFormat="1" x14ac:dyDescent="0.25">
      <c r="B185" s="67"/>
      <c r="C185" s="67"/>
      <c r="D185" s="67"/>
      <c r="E185" s="67"/>
    </row>
    <row r="186" spans="2:5" s="64" customFormat="1" x14ac:dyDescent="0.25">
      <c r="B186" s="67"/>
      <c r="C186" s="67"/>
      <c r="D186" s="67"/>
      <c r="E186" s="67"/>
    </row>
    <row r="187" spans="2:5" s="64" customFormat="1" x14ac:dyDescent="0.25">
      <c r="B187" s="67"/>
      <c r="C187" s="67"/>
      <c r="D187" s="67"/>
      <c r="E187" s="67"/>
    </row>
    <row r="188" spans="2:5" s="64" customFormat="1" x14ac:dyDescent="0.25">
      <c r="B188" s="67"/>
      <c r="C188" s="67"/>
      <c r="D188" s="67"/>
      <c r="E188" s="67"/>
    </row>
    <row r="189" spans="2:5" s="64" customFormat="1" x14ac:dyDescent="0.25">
      <c r="B189" s="67"/>
      <c r="C189" s="67"/>
      <c r="D189" s="67"/>
      <c r="E189" s="67"/>
    </row>
    <row r="190" spans="2:5" s="64" customFormat="1" x14ac:dyDescent="0.25">
      <c r="B190" s="67"/>
      <c r="C190" s="67"/>
      <c r="D190" s="67"/>
      <c r="E190" s="67"/>
    </row>
    <row r="191" spans="2:5" s="64" customFormat="1" x14ac:dyDescent="0.25">
      <c r="B191" s="67"/>
      <c r="C191" s="67"/>
      <c r="D191" s="67"/>
      <c r="E191" s="67"/>
    </row>
    <row r="192" spans="2:5" s="64" customFormat="1" x14ac:dyDescent="0.25">
      <c r="B192" s="67"/>
      <c r="C192" s="67"/>
      <c r="D192" s="67"/>
      <c r="E192" s="67"/>
    </row>
    <row r="193" spans="2:5" s="64" customFormat="1" x14ac:dyDescent="0.25">
      <c r="B193" s="67"/>
      <c r="C193" s="67"/>
      <c r="D193" s="67"/>
      <c r="E193" s="67"/>
    </row>
    <row r="194" spans="2:5" s="64" customFormat="1" x14ac:dyDescent="0.25">
      <c r="B194" s="67"/>
      <c r="C194" s="67"/>
      <c r="D194" s="67"/>
      <c r="E194" s="67"/>
    </row>
    <row r="195" spans="2:5" s="64" customFormat="1" x14ac:dyDescent="0.25">
      <c r="B195" s="67"/>
      <c r="C195" s="67"/>
      <c r="D195" s="67"/>
      <c r="E195" s="67"/>
    </row>
    <row r="196" spans="2:5" s="64" customFormat="1" x14ac:dyDescent="0.25">
      <c r="B196" s="67"/>
      <c r="C196" s="67"/>
      <c r="D196" s="67"/>
      <c r="E196" s="67"/>
    </row>
    <row r="197" spans="2:5" s="64" customFormat="1" x14ac:dyDescent="0.25">
      <c r="B197" s="67"/>
      <c r="C197" s="67"/>
      <c r="D197" s="67"/>
      <c r="E197" s="67"/>
    </row>
    <row r="198" spans="2:5" s="64" customFormat="1" x14ac:dyDescent="0.25">
      <c r="B198" s="67"/>
      <c r="C198" s="67"/>
      <c r="D198" s="67"/>
      <c r="E198" s="67"/>
    </row>
    <row r="199" spans="2:5" s="64" customFormat="1" x14ac:dyDescent="0.25">
      <c r="B199" s="67"/>
      <c r="C199" s="67"/>
      <c r="D199" s="67"/>
      <c r="E199" s="67"/>
    </row>
    <row r="200" spans="2:5" s="64" customFormat="1" x14ac:dyDescent="0.25">
      <c r="B200" s="67"/>
      <c r="C200" s="67"/>
      <c r="D200" s="67"/>
      <c r="E200" s="67"/>
    </row>
    <row r="201" spans="2:5" s="64" customFormat="1" x14ac:dyDescent="0.25">
      <c r="B201" s="67"/>
      <c r="C201" s="67"/>
      <c r="D201" s="67"/>
      <c r="E201" s="67"/>
    </row>
    <row r="202" spans="2:5" s="64" customFormat="1" x14ac:dyDescent="0.25">
      <c r="B202" s="67"/>
      <c r="C202" s="67"/>
      <c r="D202" s="67"/>
      <c r="E202" s="67"/>
    </row>
    <row r="203" spans="2:5" s="64" customFormat="1" x14ac:dyDescent="0.25">
      <c r="B203" s="67"/>
      <c r="C203" s="67"/>
      <c r="D203" s="67"/>
      <c r="E203" s="67"/>
    </row>
    <row r="204" spans="2:5" s="64" customFormat="1" x14ac:dyDescent="0.25">
      <c r="B204" s="67"/>
      <c r="C204" s="67"/>
      <c r="D204" s="67"/>
      <c r="E204" s="67"/>
    </row>
    <row r="205" spans="2:5" s="64" customFormat="1" x14ac:dyDescent="0.25">
      <c r="B205" s="67"/>
      <c r="C205" s="67"/>
      <c r="D205" s="67"/>
      <c r="E205" s="67"/>
    </row>
    <row r="206" spans="2:5" s="64" customFormat="1" x14ac:dyDescent="0.25">
      <c r="B206" s="67"/>
      <c r="C206" s="67"/>
      <c r="D206" s="67"/>
      <c r="E206" s="67"/>
    </row>
    <row r="207" spans="2:5" s="64" customFormat="1" x14ac:dyDescent="0.25">
      <c r="B207" s="67"/>
      <c r="C207" s="67"/>
      <c r="D207" s="67"/>
      <c r="E207" s="67"/>
    </row>
    <row r="208" spans="2:5" s="64" customFormat="1" x14ac:dyDescent="0.25">
      <c r="B208" s="67"/>
      <c r="C208" s="67"/>
      <c r="D208" s="67"/>
      <c r="E208" s="67"/>
    </row>
    <row r="209" spans="2:5" s="64" customFormat="1" x14ac:dyDescent="0.25">
      <c r="B209" s="67"/>
      <c r="C209" s="67"/>
      <c r="D209" s="67"/>
      <c r="E209" s="67"/>
    </row>
    <row r="210" spans="2:5" s="64" customFormat="1" x14ac:dyDescent="0.25">
      <c r="B210" s="67"/>
      <c r="C210" s="67"/>
      <c r="D210" s="67"/>
      <c r="E210" s="67"/>
    </row>
    <row r="211" spans="2:5" s="64" customFormat="1" x14ac:dyDescent="0.25">
      <c r="B211" s="67"/>
      <c r="C211" s="67"/>
      <c r="D211" s="67"/>
      <c r="E211" s="67"/>
    </row>
    <row r="212" spans="2:5" s="64" customFormat="1" x14ac:dyDescent="0.25">
      <c r="B212" s="67"/>
      <c r="C212" s="67"/>
      <c r="D212" s="67"/>
      <c r="E212" s="67"/>
    </row>
    <row r="213" spans="2:5" s="64" customFormat="1" x14ac:dyDescent="0.25">
      <c r="B213" s="67"/>
      <c r="C213" s="67"/>
      <c r="D213" s="67"/>
      <c r="E213" s="67"/>
    </row>
    <row r="214" spans="2:5" s="64" customFormat="1" x14ac:dyDescent="0.25">
      <c r="B214" s="67"/>
      <c r="C214" s="67"/>
      <c r="D214" s="67"/>
      <c r="E214" s="67"/>
    </row>
    <row r="215" spans="2:5" s="64" customFormat="1" x14ac:dyDescent="0.25">
      <c r="B215" s="67"/>
      <c r="C215" s="67"/>
      <c r="D215" s="67"/>
      <c r="E215" s="67"/>
    </row>
    <row r="216" spans="2:5" s="64" customFormat="1" x14ac:dyDescent="0.25">
      <c r="B216" s="67"/>
      <c r="C216" s="67"/>
      <c r="D216" s="67"/>
      <c r="E216" s="67"/>
    </row>
    <row r="217" spans="2:5" s="64" customFormat="1" x14ac:dyDescent="0.25">
      <c r="B217" s="67"/>
      <c r="C217" s="67"/>
      <c r="D217" s="67"/>
      <c r="E217" s="67"/>
    </row>
    <row r="218" spans="2:5" s="64" customFormat="1" x14ac:dyDescent="0.25">
      <c r="B218" s="67"/>
      <c r="C218" s="67"/>
      <c r="D218" s="67"/>
      <c r="E218" s="67"/>
    </row>
    <row r="219" spans="2:5" s="64" customFormat="1" x14ac:dyDescent="0.25">
      <c r="B219" s="67"/>
      <c r="C219" s="67"/>
      <c r="D219" s="67"/>
      <c r="E219" s="67"/>
    </row>
    <row r="220" spans="2:5" s="64" customFormat="1" x14ac:dyDescent="0.25">
      <c r="B220" s="67"/>
      <c r="C220" s="67"/>
      <c r="D220" s="67"/>
      <c r="E220" s="67"/>
    </row>
    <row r="221" spans="2:5" s="64" customFormat="1" x14ac:dyDescent="0.25">
      <c r="B221" s="67"/>
      <c r="C221" s="67"/>
      <c r="D221" s="67"/>
      <c r="E221" s="67"/>
    </row>
    <row r="222" spans="2:5" s="64" customFormat="1" x14ac:dyDescent="0.25">
      <c r="B222" s="67"/>
      <c r="C222" s="67"/>
      <c r="D222" s="67"/>
      <c r="E222" s="67"/>
    </row>
    <row r="223" spans="2:5" s="64" customFormat="1" x14ac:dyDescent="0.25">
      <c r="B223" s="67"/>
      <c r="C223" s="67"/>
      <c r="D223" s="67"/>
      <c r="E223" s="67"/>
    </row>
    <row r="224" spans="2:5" s="64" customFormat="1" x14ac:dyDescent="0.25">
      <c r="B224" s="67"/>
      <c r="C224" s="67"/>
      <c r="D224" s="67"/>
      <c r="E224" s="67"/>
    </row>
    <row r="225" spans="2:5" s="64" customFormat="1" x14ac:dyDescent="0.25">
      <c r="B225" s="67"/>
      <c r="C225" s="67"/>
      <c r="D225" s="67"/>
      <c r="E225" s="67"/>
    </row>
    <row r="226" spans="2:5" s="64" customFormat="1" x14ac:dyDescent="0.25">
      <c r="B226" s="67"/>
      <c r="C226" s="67"/>
      <c r="D226" s="67"/>
      <c r="E226" s="67"/>
    </row>
    <row r="227" spans="2:5" s="64" customFormat="1" x14ac:dyDescent="0.25">
      <c r="B227" s="67"/>
      <c r="C227" s="67"/>
      <c r="D227" s="67"/>
      <c r="E227" s="67"/>
    </row>
    <row r="228" spans="2:5" s="64" customFormat="1" x14ac:dyDescent="0.25">
      <c r="B228" s="67"/>
      <c r="C228" s="67"/>
      <c r="D228" s="67"/>
      <c r="E228" s="67"/>
    </row>
    <row r="229" spans="2:5" s="64" customFormat="1" x14ac:dyDescent="0.25">
      <c r="B229" s="67"/>
      <c r="C229" s="67"/>
      <c r="D229" s="67"/>
      <c r="E229" s="67"/>
    </row>
    <row r="230" spans="2:5" s="64" customFormat="1" x14ac:dyDescent="0.25">
      <c r="B230" s="67"/>
      <c r="C230" s="67"/>
      <c r="D230" s="67"/>
      <c r="E230" s="67"/>
    </row>
    <row r="231" spans="2:5" s="64" customFormat="1" x14ac:dyDescent="0.25">
      <c r="B231" s="67"/>
      <c r="C231" s="67"/>
      <c r="D231" s="67"/>
      <c r="E231" s="67"/>
    </row>
    <row r="232" spans="2:5" s="64" customFormat="1" x14ac:dyDescent="0.25">
      <c r="B232" s="67"/>
      <c r="C232" s="67"/>
      <c r="D232" s="67"/>
      <c r="E232" s="67"/>
    </row>
    <row r="233" spans="2:5" s="64" customFormat="1" x14ac:dyDescent="0.25">
      <c r="B233" s="67"/>
      <c r="C233" s="67"/>
      <c r="D233" s="67"/>
      <c r="E233" s="67"/>
    </row>
    <row r="234" spans="2:5" s="64" customFormat="1" x14ac:dyDescent="0.25">
      <c r="B234" s="67"/>
      <c r="C234" s="67"/>
      <c r="D234" s="67"/>
      <c r="E234" s="67"/>
    </row>
    <row r="235" spans="2:5" s="64" customFormat="1" x14ac:dyDescent="0.25">
      <c r="B235" s="67"/>
      <c r="C235" s="67"/>
      <c r="D235" s="67"/>
      <c r="E235" s="67"/>
    </row>
    <row r="236" spans="2:5" s="64" customFormat="1" x14ac:dyDescent="0.25">
      <c r="B236" s="67"/>
      <c r="C236" s="67"/>
      <c r="D236" s="67"/>
      <c r="E236" s="67"/>
    </row>
    <row r="237" spans="2:5" s="64" customFormat="1" x14ac:dyDescent="0.25">
      <c r="B237" s="67"/>
      <c r="C237" s="67"/>
      <c r="D237" s="67"/>
      <c r="E237" s="67"/>
    </row>
    <row r="238" spans="2:5" s="64" customFormat="1" x14ac:dyDescent="0.25">
      <c r="B238" s="67"/>
      <c r="C238" s="67"/>
      <c r="D238" s="67"/>
      <c r="E238" s="67"/>
    </row>
    <row r="239" spans="2:5" s="64" customFormat="1" x14ac:dyDescent="0.25">
      <c r="B239" s="67"/>
      <c r="C239" s="67"/>
      <c r="D239" s="67"/>
      <c r="E239" s="67"/>
    </row>
    <row r="240" spans="2:5" s="64" customFormat="1" x14ac:dyDescent="0.25">
      <c r="B240" s="67"/>
      <c r="C240" s="67"/>
      <c r="D240" s="67"/>
      <c r="E240" s="67"/>
    </row>
    <row r="241" spans="2:5" s="64" customFormat="1" x14ac:dyDescent="0.25">
      <c r="B241" s="67"/>
      <c r="C241" s="67"/>
      <c r="D241" s="67"/>
      <c r="E241" s="67"/>
    </row>
    <row r="242" spans="2:5" s="64" customFormat="1" x14ac:dyDescent="0.25">
      <c r="B242" s="67"/>
      <c r="C242" s="67"/>
      <c r="D242" s="67"/>
      <c r="E242" s="67"/>
    </row>
    <row r="243" spans="2:5" s="64" customFormat="1" x14ac:dyDescent="0.25">
      <c r="B243" s="67"/>
      <c r="C243" s="67"/>
      <c r="D243" s="67"/>
      <c r="E243" s="67"/>
    </row>
    <row r="244" spans="2:5" s="64" customFormat="1" x14ac:dyDescent="0.25">
      <c r="B244" s="67"/>
      <c r="C244" s="67"/>
      <c r="D244" s="67"/>
      <c r="E244" s="67"/>
    </row>
    <row r="245" spans="2:5" s="64" customFormat="1" x14ac:dyDescent="0.25">
      <c r="B245" s="67"/>
      <c r="C245" s="67"/>
      <c r="D245" s="67"/>
      <c r="E245" s="67"/>
    </row>
    <row r="246" spans="2:5" s="64" customFormat="1" x14ac:dyDescent="0.25">
      <c r="B246" s="67"/>
      <c r="C246" s="67"/>
      <c r="D246" s="67"/>
      <c r="E246" s="67"/>
    </row>
    <row r="247" spans="2:5" s="64" customFormat="1" x14ac:dyDescent="0.25">
      <c r="B247" s="67"/>
      <c r="C247" s="67"/>
      <c r="D247" s="67"/>
      <c r="E247" s="67"/>
    </row>
    <row r="248" spans="2:5" s="64" customFormat="1" x14ac:dyDescent="0.25">
      <c r="B248" s="67"/>
      <c r="C248" s="67"/>
      <c r="D248" s="67"/>
      <c r="E248" s="67"/>
    </row>
    <row r="249" spans="2:5" s="64" customFormat="1" x14ac:dyDescent="0.25">
      <c r="B249" s="67"/>
      <c r="C249" s="67"/>
      <c r="D249" s="67"/>
      <c r="E249" s="67"/>
    </row>
    <row r="250" spans="2:5" s="64" customFormat="1" x14ac:dyDescent="0.25">
      <c r="B250" s="67"/>
      <c r="C250" s="67"/>
      <c r="D250" s="67"/>
      <c r="E250" s="67"/>
    </row>
    <row r="251" spans="2:5" s="64" customFormat="1" x14ac:dyDescent="0.25">
      <c r="B251" s="67"/>
      <c r="C251" s="67"/>
      <c r="D251" s="67"/>
      <c r="E251" s="67"/>
    </row>
    <row r="252" spans="2:5" s="64" customFormat="1" x14ac:dyDescent="0.25">
      <c r="B252" s="67"/>
      <c r="C252" s="67"/>
      <c r="D252" s="67"/>
      <c r="E252" s="67"/>
    </row>
    <row r="253" spans="2:5" s="64" customFormat="1" x14ac:dyDescent="0.25">
      <c r="B253" s="67"/>
      <c r="C253" s="67"/>
      <c r="D253" s="67"/>
      <c r="E253" s="67"/>
    </row>
    <row r="254" spans="2:5" s="64" customFormat="1" x14ac:dyDescent="0.25">
      <c r="B254" s="67"/>
      <c r="C254" s="67"/>
      <c r="D254" s="67"/>
      <c r="E254" s="67"/>
    </row>
    <row r="255" spans="2:5" s="64" customFormat="1" x14ac:dyDescent="0.25">
      <c r="B255" s="67"/>
      <c r="C255" s="67"/>
      <c r="D255" s="67"/>
      <c r="E255" s="67"/>
    </row>
    <row r="256" spans="2:5" s="64" customFormat="1" x14ac:dyDescent="0.25">
      <c r="B256" s="67"/>
      <c r="C256" s="67"/>
      <c r="D256" s="67"/>
      <c r="E256" s="67"/>
    </row>
    <row r="257" spans="2:5" s="64" customFormat="1" x14ac:dyDescent="0.25">
      <c r="B257" s="67"/>
      <c r="C257" s="67"/>
      <c r="D257" s="67"/>
      <c r="E257" s="67"/>
    </row>
    <row r="258" spans="2:5" s="64" customFormat="1" x14ac:dyDescent="0.25">
      <c r="B258" s="67"/>
      <c r="C258" s="67"/>
      <c r="D258" s="67"/>
      <c r="E258" s="67"/>
    </row>
    <row r="259" spans="2:5" s="64" customFormat="1" x14ac:dyDescent="0.25">
      <c r="B259" s="67"/>
      <c r="C259" s="67"/>
      <c r="D259" s="67"/>
      <c r="E259" s="67"/>
    </row>
    <row r="260" spans="2:5" s="64" customFormat="1" x14ac:dyDescent="0.25">
      <c r="B260" s="67"/>
      <c r="C260" s="67"/>
      <c r="D260" s="67"/>
      <c r="E260" s="67"/>
    </row>
    <row r="261" spans="2:5" s="64" customFormat="1" x14ac:dyDescent="0.25">
      <c r="B261" s="67"/>
      <c r="C261" s="67"/>
      <c r="D261" s="67"/>
      <c r="E261" s="67"/>
    </row>
    <row r="262" spans="2:5" s="64" customFormat="1" x14ac:dyDescent="0.25">
      <c r="B262" s="67"/>
      <c r="C262" s="67"/>
      <c r="D262" s="67"/>
      <c r="E262" s="67"/>
    </row>
    <row r="263" spans="2:5" s="64" customFormat="1" x14ac:dyDescent="0.25">
      <c r="B263" s="67"/>
      <c r="C263" s="67"/>
      <c r="D263" s="67"/>
      <c r="E263" s="67"/>
    </row>
    <row r="264" spans="2:5" s="64" customFormat="1" x14ac:dyDescent="0.25">
      <c r="B264" s="67"/>
      <c r="C264" s="67"/>
      <c r="D264" s="67"/>
      <c r="E264" s="67"/>
    </row>
    <row r="265" spans="2:5" s="64" customFormat="1" x14ac:dyDescent="0.25">
      <c r="B265" s="67"/>
      <c r="C265" s="67"/>
      <c r="D265" s="67"/>
      <c r="E265" s="67"/>
    </row>
    <row r="266" spans="2:5" s="64" customFormat="1" x14ac:dyDescent="0.25">
      <c r="B266" s="67"/>
      <c r="C266" s="67"/>
      <c r="D266" s="67"/>
      <c r="E266" s="67"/>
    </row>
    <row r="267" spans="2:5" s="64" customFormat="1" x14ac:dyDescent="0.25">
      <c r="B267" s="67"/>
      <c r="C267" s="67"/>
      <c r="D267" s="67"/>
      <c r="E267" s="67"/>
    </row>
    <row r="268" spans="2:5" s="64" customFormat="1" x14ac:dyDescent="0.25">
      <c r="B268" s="67"/>
      <c r="C268" s="67"/>
      <c r="D268" s="67"/>
      <c r="E268" s="67"/>
    </row>
    <row r="269" spans="2:5" s="64" customFormat="1" x14ac:dyDescent="0.25">
      <c r="B269" s="67"/>
      <c r="C269" s="67"/>
      <c r="D269" s="67"/>
      <c r="E269" s="67"/>
    </row>
    <row r="270" spans="2:5" s="64" customFormat="1" x14ac:dyDescent="0.25">
      <c r="B270" s="67"/>
      <c r="C270" s="67"/>
      <c r="D270" s="67"/>
      <c r="E270" s="67"/>
    </row>
    <row r="271" spans="2:5" s="64" customFormat="1" x14ac:dyDescent="0.25">
      <c r="B271" s="67"/>
      <c r="C271" s="67"/>
      <c r="D271" s="67"/>
      <c r="E271" s="67"/>
    </row>
    <row r="272" spans="2:5" s="64" customFormat="1" x14ac:dyDescent="0.25">
      <c r="B272" s="67"/>
      <c r="C272" s="67"/>
      <c r="D272" s="67"/>
      <c r="E272" s="67"/>
    </row>
    <row r="273" spans="2:5" s="64" customFormat="1" x14ac:dyDescent="0.25">
      <c r="B273" s="67"/>
      <c r="C273" s="67"/>
      <c r="D273" s="67"/>
      <c r="E273" s="67"/>
    </row>
    <row r="274" spans="2:5" s="64" customFormat="1" x14ac:dyDescent="0.25">
      <c r="B274" s="67"/>
      <c r="C274" s="67"/>
      <c r="D274" s="67"/>
      <c r="E274" s="67"/>
    </row>
    <row r="275" spans="2:5" s="64" customFormat="1" x14ac:dyDescent="0.25">
      <c r="B275" s="67"/>
      <c r="C275" s="67"/>
      <c r="D275" s="67"/>
      <c r="E275" s="67"/>
    </row>
    <row r="276" spans="2:5" s="64" customFormat="1" x14ac:dyDescent="0.25">
      <c r="B276" s="67"/>
      <c r="C276" s="67"/>
      <c r="D276" s="67"/>
      <c r="E276" s="67"/>
    </row>
    <row r="277" spans="2:5" s="64" customFormat="1" x14ac:dyDescent="0.25">
      <c r="B277" s="67"/>
      <c r="C277" s="67"/>
      <c r="D277" s="67"/>
      <c r="E277" s="67"/>
    </row>
    <row r="278" spans="2:5" s="64" customFormat="1" x14ac:dyDescent="0.25">
      <c r="B278" s="67"/>
      <c r="C278" s="67"/>
      <c r="D278" s="67"/>
      <c r="E278" s="67"/>
    </row>
    <row r="279" spans="2:5" s="64" customFormat="1" x14ac:dyDescent="0.25">
      <c r="B279" s="67"/>
      <c r="C279" s="67"/>
      <c r="D279" s="67"/>
      <c r="E279" s="67"/>
    </row>
    <row r="280" spans="2:5" s="64" customFormat="1" x14ac:dyDescent="0.25">
      <c r="B280" s="67"/>
      <c r="C280" s="67"/>
      <c r="D280" s="67"/>
      <c r="E280" s="67"/>
    </row>
    <row r="281" spans="2:5" s="64" customFormat="1" x14ac:dyDescent="0.25">
      <c r="B281" s="67"/>
      <c r="C281" s="67"/>
      <c r="D281" s="67"/>
      <c r="E281" s="67"/>
    </row>
    <row r="282" spans="2:5" s="64" customFormat="1" x14ac:dyDescent="0.25">
      <c r="B282" s="67"/>
      <c r="C282" s="67"/>
      <c r="D282" s="67"/>
      <c r="E282" s="67"/>
    </row>
    <row r="283" spans="2:5" s="64" customFormat="1" x14ac:dyDescent="0.25">
      <c r="B283" s="67"/>
      <c r="C283" s="67"/>
      <c r="D283" s="67"/>
      <c r="E283" s="67"/>
    </row>
    <row r="284" spans="2:5" s="64" customFormat="1" x14ac:dyDescent="0.25">
      <c r="B284" s="67"/>
      <c r="C284" s="67"/>
      <c r="D284" s="67"/>
      <c r="E284" s="67"/>
    </row>
    <row r="285" spans="2:5" s="64" customFormat="1" x14ac:dyDescent="0.25">
      <c r="B285" s="67"/>
      <c r="C285" s="67"/>
      <c r="D285" s="67"/>
      <c r="E285" s="67"/>
    </row>
    <row r="286" spans="2:5" s="64" customFormat="1" x14ac:dyDescent="0.25">
      <c r="B286" s="67"/>
      <c r="C286" s="67"/>
      <c r="D286" s="67"/>
      <c r="E286" s="67"/>
    </row>
    <row r="287" spans="2:5" s="64" customFormat="1" x14ac:dyDescent="0.25">
      <c r="B287" s="67"/>
      <c r="C287" s="67"/>
      <c r="D287" s="67"/>
      <c r="E287" s="67"/>
    </row>
  </sheetData>
  <sheetProtection algorithmName="SHA-512" hashValue="/o9DSpKWUe0RLlFOZqu5EPU4u56nuYtD4HdLK1zta2U0dJptHWTdjYMv+SYDETH4PQqS11hTl6lIdxoq2g04dA==" saltValue="Dq9dd1UKIakWxsdJiHLDRg==" spinCount="100000" sheet="1" objects="1" scenarios="1" formatCells="0" formatColumns="0" formatRows="0"/>
  <mergeCells count="8">
    <mergeCell ref="B3:C3"/>
    <mergeCell ref="B10:C10"/>
    <mergeCell ref="B4:C4"/>
    <mergeCell ref="B5:C5"/>
    <mergeCell ref="B6:C6"/>
    <mergeCell ref="B7:C7"/>
    <mergeCell ref="B8:C8"/>
    <mergeCell ref="B9:C9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4"/>
  <sheetViews>
    <sheetView showGridLines="0" workbookViewId="0"/>
  </sheetViews>
  <sheetFormatPr baseColWidth="10" defaultRowHeight="15.75" x14ac:dyDescent="0.25"/>
  <cols>
    <col min="1" max="1" width="5" style="68" customWidth="1"/>
    <col min="2" max="2" width="15.42578125" style="187" bestFit="1" customWidth="1"/>
    <col min="3" max="3" width="85.85546875" style="68" customWidth="1"/>
    <col min="4" max="5" width="23.7109375" style="181" customWidth="1"/>
    <col min="6" max="16384" width="11.42578125" style="182"/>
  </cols>
  <sheetData>
    <row r="1" spans="2:5" ht="21" customHeight="1" x14ac:dyDescent="0.25"/>
    <row r="2" spans="2:5" ht="21" customHeight="1" thickBot="1" x14ac:dyDescent="0.3"/>
    <row r="3" spans="2:5" ht="16.5" thickTop="1" x14ac:dyDescent="0.25">
      <c r="B3" s="254" t="s">
        <v>559</v>
      </c>
      <c r="C3" s="255"/>
      <c r="D3" s="255"/>
      <c r="E3" s="256"/>
    </row>
    <row r="4" spans="2:5" x14ac:dyDescent="0.25">
      <c r="B4" s="257" t="s">
        <v>560</v>
      </c>
      <c r="C4" s="258"/>
      <c r="D4" s="258"/>
      <c r="E4" s="259"/>
    </row>
    <row r="5" spans="2:5" x14ac:dyDescent="0.25">
      <c r="B5" s="188" t="s">
        <v>561</v>
      </c>
      <c r="C5" s="85" t="s">
        <v>562</v>
      </c>
      <c r="D5" s="196" t="s">
        <v>805</v>
      </c>
      <c r="E5" s="183" t="s">
        <v>806</v>
      </c>
    </row>
    <row r="6" spans="2:5" x14ac:dyDescent="0.25">
      <c r="B6" s="189">
        <v>10000000000</v>
      </c>
      <c r="C6" s="88" t="s">
        <v>563</v>
      </c>
      <c r="D6" s="192"/>
      <c r="E6" s="184"/>
    </row>
    <row r="7" spans="2:5" x14ac:dyDescent="0.25">
      <c r="B7" s="189">
        <v>11000000000</v>
      </c>
      <c r="C7" s="88" t="s">
        <v>669</v>
      </c>
      <c r="D7" s="192"/>
      <c r="E7" s="184"/>
    </row>
    <row r="8" spans="2:5" x14ac:dyDescent="0.25">
      <c r="B8" s="189">
        <v>11100000000</v>
      </c>
      <c r="C8" s="88" t="s">
        <v>564</v>
      </c>
      <c r="D8" s="192"/>
      <c r="E8" s="184"/>
    </row>
    <row r="9" spans="2:5" x14ac:dyDescent="0.25">
      <c r="B9" s="189">
        <v>11101000000</v>
      </c>
      <c r="C9" s="88" t="s">
        <v>565</v>
      </c>
      <c r="D9" s="192"/>
      <c r="E9" s="184"/>
    </row>
    <row r="10" spans="2:5" x14ac:dyDescent="0.25">
      <c r="B10" s="189">
        <v>11101010000</v>
      </c>
      <c r="C10" s="88" t="s">
        <v>566</v>
      </c>
      <c r="D10" s="192"/>
      <c r="E10" s="184"/>
    </row>
    <row r="11" spans="2:5" x14ac:dyDescent="0.25">
      <c r="B11" s="189">
        <v>11101020000</v>
      </c>
      <c r="C11" s="88" t="s">
        <v>567</v>
      </c>
      <c r="D11" s="192"/>
      <c r="E11" s="184"/>
    </row>
    <row r="12" spans="2:5" x14ac:dyDescent="0.25">
      <c r="B12" s="189">
        <v>11102000000</v>
      </c>
      <c r="C12" s="89" t="s">
        <v>670</v>
      </c>
      <c r="D12" s="193"/>
      <c r="E12" s="184"/>
    </row>
    <row r="13" spans="2:5" x14ac:dyDescent="0.25">
      <c r="B13" s="189">
        <v>11102010000</v>
      </c>
      <c r="C13" s="88" t="s">
        <v>671</v>
      </c>
      <c r="D13" s="192"/>
      <c r="E13" s="184"/>
    </row>
    <row r="14" spans="2:5" x14ac:dyDescent="0.25">
      <c r="B14" s="189">
        <v>11102020000</v>
      </c>
      <c r="C14" s="89" t="s">
        <v>672</v>
      </c>
      <c r="D14" s="193"/>
      <c r="E14" s="184"/>
    </row>
    <row r="15" spans="2:5" x14ac:dyDescent="0.25">
      <c r="B15" s="189">
        <v>11102030000</v>
      </c>
      <c r="C15" s="88" t="s">
        <v>673</v>
      </c>
      <c r="D15" s="192"/>
      <c r="E15" s="184"/>
    </row>
    <row r="16" spans="2:5" x14ac:dyDescent="0.25">
      <c r="B16" s="189">
        <v>11102040000</v>
      </c>
      <c r="C16" s="88" t="s">
        <v>568</v>
      </c>
      <c r="D16" s="192"/>
      <c r="E16" s="184"/>
    </row>
    <row r="17" spans="2:5" x14ac:dyDescent="0.25">
      <c r="B17" s="189">
        <v>11102050000</v>
      </c>
      <c r="C17" s="88" t="s">
        <v>569</v>
      </c>
      <c r="D17" s="192"/>
      <c r="E17" s="184"/>
    </row>
    <row r="18" spans="2:5" x14ac:dyDescent="0.25">
      <c r="B18" s="189">
        <v>11102060000</v>
      </c>
      <c r="C18" s="88" t="s">
        <v>570</v>
      </c>
      <c r="D18" s="192"/>
      <c r="E18" s="184"/>
    </row>
    <row r="19" spans="2:5" x14ac:dyDescent="0.25">
      <c r="B19" s="189">
        <v>11102070000</v>
      </c>
      <c r="C19" s="89" t="s">
        <v>571</v>
      </c>
      <c r="D19" s="193"/>
      <c r="E19" s="184"/>
    </row>
    <row r="20" spans="2:5" x14ac:dyDescent="0.25">
      <c r="B20" s="189">
        <v>11102080000</v>
      </c>
      <c r="C20" s="89" t="s">
        <v>674</v>
      </c>
      <c r="D20" s="193"/>
      <c r="E20" s="184"/>
    </row>
    <row r="21" spans="2:5" x14ac:dyDescent="0.25">
      <c r="B21" s="189">
        <v>11102090000</v>
      </c>
      <c r="C21" s="88" t="s">
        <v>572</v>
      </c>
      <c r="D21" s="192"/>
      <c r="E21" s="184"/>
    </row>
    <row r="22" spans="2:5" x14ac:dyDescent="0.25">
      <c r="B22" s="189">
        <v>11102100000</v>
      </c>
      <c r="C22" s="88" t="s">
        <v>675</v>
      </c>
      <c r="D22" s="192"/>
      <c r="E22" s="184"/>
    </row>
    <row r="23" spans="2:5" x14ac:dyDescent="0.25">
      <c r="B23" s="189">
        <v>11102990000</v>
      </c>
      <c r="C23" s="88" t="s">
        <v>676</v>
      </c>
      <c r="D23" s="192"/>
      <c r="E23" s="184"/>
    </row>
    <row r="24" spans="2:5" x14ac:dyDescent="0.25">
      <c r="B24" s="189">
        <v>11200000000</v>
      </c>
      <c r="C24" s="88" t="s">
        <v>599</v>
      </c>
      <c r="D24" s="192"/>
      <c r="E24" s="184"/>
    </row>
    <row r="25" spans="2:5" x14ac:dyDescent="0.25">
      <c r="B25" s="189">
        <v>11201000000</v>
      </c>
      <c r="C25" s="88" t="s">
        <v>677</v>
      </c>
      <c r="D25" s="192"/>
      <c r="E25" s="184"/>
    </row>
    <row r="26" spans="2:5" x14ac:dyDescent="0.25">
      <c r="B26" s="189">
        <v>11201010000</v>
      </c>
      <c r="C26" s="88" t="s">
        <v>573</v>
      </c>
      <c r="D26" s="192"/>
      <c r="E26" s="184"/>
    </row>
    <row r="27" spans="2:5" x14ac:dyDescent="0.25">
      <c r="B27" s="189">
        <v>11201020000</v>
      </c>
      <c r="C27" s="88" t="s">
        <v>678</v>
      </c>
      <c r="D27" s="192"/>
      <c r="E27" s="184"/>
    </row>
    <row r="28" spans="2:5" x14ac:dyDescent="0.25">
      <c r="B28" s="189">
        <v>11201030000</v>
      </c>
      <c r="C28" s="88" t="s">
        <v>574</v>
      </c>
      <c r="D28" s="192"/>
      <c r="E28" s="184"/>
    </row>
    <row r="29" spans="2:5" x14ac:dyDescent="0.25">
      <c r="B29" s="189">
        <v>11201040000</v>
      </c>
      <c r="C29" s="88" t="s">
        <v>679</v>
      </c>
      <c r="D29" s="192"/>
      <c r="E29" s="184"/>
    </row>
    <row r="30" spans="2:5" x14ac:dyDescent="0.25">
      <c r="B30" s="189">
        <v>11201050000</v>
      </c>
      <c r="C30" s="88" t="s">
        <v>680</v>
      </c>
      <c r="D30" s="192"/>
      <c r="E30" s="184"/>
    </row>
    <row r="31" spans="2:5" x14ac:dyDescent="0.25">
      <c r="B31" s="189">
        <v>11201060000</v>
      </c>
      <c r="C31" s="88" t="s">
        <v>681</v>
      </c>
      <c r="D31" s="192"/>
      <c r="E31" s="184"/>
    </row>
    <row r="32" spans="2:5" x14ac:dyDescent="0.25">
      <c r="B32" s="189">
        <v>11201070000</v>
      </c>
      <c r="C32" s="88" t="s">
        <v>682</v>
      </c>
      <c r="D32" s="192"/>
      <c r="E32" s="184"/>
    </row>
    <row r="33" spans="2:5" x14ac:dyDescent="0.25">
      <c r="B33" s="189">
        <v>11201080000</v>
      </c>
      <c r="C33" s="88" t="s">
        <v>683</v>
      </c>
      <c r="D33" s="192"/>
      <c r="E33" s="184"/>
    </row>
    <row r="34" spans="2:5" x14ac:dyDescent="0.25">
      <c r="B34" s="189">
        <v>11201090000</v>
      </c>
      <c r="C34" s="88" t="s">
        <v>684</v>
      </c>
      <c r="D34" s="192"/>
      <c r="E34" s="184"/>
    </row>
    <row r="35" spans="2:5" x14ac:dyDescent="0.25">
      <c r="B35" s="189">
        <v>11201100000</v>
      </c>
      <c r="C35" s="88" t="s">
        <v>685</v>
      </c>
      <c r="D35" s="192"/>
      <c r="E35" s="184"/>
    </row>
    <row r="36" spans="2:5" x14ac:dyDescent="0.25">
      <c r="B36" s="189">
        <v>11201990000</v>
      </c>
      <c r="C36" s="88" t="s">
        <v>686</v>
      </c>
      <c r="D36" s="192"/>
      <c r="E36" s="184"/>
    </row>
    <row r="37" spans="2:5" x14ac:dyDescent="0.25">
      <c r="B37" s="189">
        <v>11202000000</v>
      </c>
      <c r="C37" s="88" t="s">
        <v>577</v>
      </c>
      <c r="D37" s="192"/>
      <c r="E37" s="184"/>
    </row>
    <row r="38" spans="2:5" x14ac:dyDescent="0.25">
      <c r="B38" s="189">
        <v>11202010000</v>
      </c>
      <c r="C38" s="88" t="s">
        <v>578</v>
      </c>
      <c r="D38" s="192"/>
      <c r="E38" s="184"/>
    </row>
    <row r="39" spans="2:5" x14ac:dyDescent="0.25">
      <c r="B39" s="189">
        <v>11202020000</v>
      </c>
      <c r="C39" s="88" t="s">
        <v>579</v>
      </c>
      <c r="D39" s="192"/>
      <c r="E39" s="184"/>
    </row>
    <row r="40" spans="2:5" x14ac:dyDescent="0.25">
      <c r="B40" s="189">
        <v>11203000000</v>
      </c>
      <c r="C40" s="88" t="s">
        <v>687</v>
      </c>
      <c r="D40" s="192"/>
      <c r="E40" s="184"/>
    </row>
    <row r="41" spans="2:5" x14ac:dyDescent="0.25">
      <c r="B41" s="189">
        <v>11203010000</v>
      </c>
      <c r="C41" s="88" t="s">
        <v>580</v>
      </c>
      <c r="D41" s="192"/>
      <c r="E41" s="184"/>
    </row>
    <row r="42" spans="2:5" x14ac:dyDescent="0.25">
      <c r="B42" s="189">
        <v>11203020000</v>
      </c>
      <c r="C42" s="88" t="s">
        <v>581</v>
      </c>
      <c r="D42" s="192"/>
      <c r="E42" s="184"/>
    </row>
    <row r="43" spans="2:5" x14ac:dyDescent="0.25">
      <c r="B43" s="189">
        <v>11203030000</v>
      </c>
      <c r="C43" s="88" t="s">
        <v>688</v>
      </c>
      <c r="D43" s="192"/>
      <c r="E43" s="184"/>
    </row>
    <row r="44" spans="2:5" x14ac:dyDescent="0.25">
      <c r="B44" s="189">
        <v>11203040000</v>
      </c>
      <c r="C44" s="88" t="s">
        <v>689</v>
      </c>
      <c r="D44" s="192"/>
      <c r="E44" s="184"/>
    </row>
    <row r="45" spans="2:5" x14ac:dyDescent="0.25">
      <c r="B45" s="189">
        <v>11203050000</v>
      </c>
      <c r="C45" s="88" t="s">
        <v>690</v>
      </c>
      <c r="D45" s="192"/>
      <c r="E45" s="184"/>
    </row>
    <row r="46" spans="2:5" x14ac:dyDescent="0.25">
      <c r="B46" s="189">
        <v>11203060000</v>
      </c>
      <c r="C46" s="88" t="s">
        <v>691</v>
      </c>
      <c r="D46" s="192"/>
      <c r="E46" s="184"/>
    </row>
    <row r="47" spans="2:5" x14ac:dyDescent="0.25">
      <c r="B47" s="189">
        <v>11203070000</v>
      </c>
      <c r="C47" s="88" t="s">
        <v>692</v>
      </c>
      <c r="D47" s="192"/>
      <c r="E47" s="184"/>
    </row>
    <row r="48" spans="2:5" x14ac:dyDescent="0.25">
      <c r="B48" s="189">
        <v>11203080000</v>
      </c>
      <c r="C48" s="88" t="s">
        <v>693</v>
      </c>
      <c r="D48" s="192"/>
      <c r="E48" s="184"/>
    </row>
    <row r="49" spans="2:5" x14ac:dyDescent="0.25">
      <c r="B49" s="189">
        <v>11203990000</v>
      </c>
      <c r="C49" s="88" t="s">
        <v>694</v>
      </c>
      <c r="D49" s="192"/>
      <c r="E49" s="184"/>
    </row>
    <row r="50" spans="2:5" x14ac:dyDescent="0.25">
      <c r="B50" s="189">
        <v>11204000000</v>
      </c>
      <c r="C50" s="88" t="s">
        <v>582</v>
      </c>
      <c r="D50" s="192"/>
      <c r="E50" s="184"/>
    </row>
    <row r="51" spans="2:5" x14ac:dyDescent="0.25">
      <c r="B51" s="189">
        <v>11204010000</v>
      </c>
      <c r="C51" s="88" t="s">
        <v>583</v>
      </c>
      <c r="D51" s="192"/>
      <c r="E51" s="184"/>
    </row>
    <row r="52" spans="2:5" x14ac:dyDescent="0.25">
      <c r="B52" s="189">
        <v>11204020000</v>
      </c>
      <c r="C52" s="88" t="s">
        <v>584</v>
      </c>
      <c r="D52" s="192"/>
      <c r="E52" s="184"/>
    </row>
    <row r="53" spans="2:5" x14ac:dyDescent="0.25">
      <c r="B53" s="189">
        <v>11204030000</v>
      </c>
      <c r="C53" s="88" t="s">
        <v>585</v>
      </c>
      <c r="D53" s="192"/>
      <c r="E53" s="184"/>
    </row>
    <row r="54" spans="2:5" x14ac:dyDescent="0.25">
      <c r="B54" s="189">
        <v>11204040000</v>
      </c>
      <c r="C54" s="88" t="s">
        <v>586</v>
      </c>
      <c r="D54" s="192"/>
      <c r="E54" s="184"/>
    </row>
    <row r="55" spans="2:5" x14ac:dyDescent="0.25">
      <c r="B55" s="189">
        <v>11204050000</v>
      </c>
      <c r="C55" s="88" t="s">
        <v>695</v>
      </c>
      <c r="D55" s="192"/>
      <c r="E55" s="184"/>
    </row>
    <row r="56" spans="2:5" x14ac:dyDescent="0.25">
      <c r="B56" s="189">
        <v>11204060000</v>
      </c>
      <c r="C56" s="88" t="s">
        <v>696</v>
      </c>
      <c r="D56" s="192"/>
      <c r="E56" s="184"/>
    </row>
    <row r="57" spans="2:5" x14ac:dyDescent="0.25">
      <c r="B57" s="189">
        <v>11204070000</v>
      </c>
      <c r="C57" s="88" t="s">
        <v>697</v>
      </c>
      <c r="D57" s="192"/>
      <c r="E57" s="184"/>
    </row>
    <row r="58" spans="2:5" x14ac:dyDescent="0.25">
      <c r="B58" s="189">
        <v>11204990000</v>
      </c>
      <c r="C58" s="88" t="s">
        <v>698</v>
      </c>
      <c r="D58" s="192"/>
      <c r="E58" s="184"/>
    </row>
    <row r="59" spans="2:5" x14ac:dyDescent="0.25">
      <c r="B59" s="189">
        <v>11300000000</v>
      </c>
      <c r="C59" s="88" t="s">
        <v>587</v>
      </c>
      <c r="D59" s="192"/>
      <c r="E59" s="184"/>
    </row>
    <row r="60" spans="2:5" x14ac:dyDescent="0.25">
      <c r="B60" s="189">
        <v>11301000000</v>
      </c>
      <c r="C60" s="88" t="s">
        <v>588</v>
      </c>
      <c r="D60" s="192"/>
      <c r="E60" s="184"/>
    </row>
    <row r="61" spans="2:5" x14ac:dyDescent="0.25">
      <c r="B61" s="189">
        <v>11301010000</v>
      </c>
      <c r="C61" s="88" t="s">
        <v>590</v>
      </c>
      <c r="D61" s="192"/>
      <c r="E61" s="184"/>
    </row>
    <row r="62" spans="2:5" x14ac:dyDescent="0.25">
      <c r="B62" s="189">
        <v>11301020000</v>
      </c>
      <c r="C62" s="88" t="s">
        <v>699</v>
      </c>
      <c r="D62" s="192"/>
      <c r="E62" s="184"/>
    </row>
    <row r="63" spans="2:5" x14ac:dyDescent="0.25">
      <c r="B63" s="189">
        <v>11301030000</v>
      </c>
      <c r="C63" s="88" t="s">
        <v>700</v>
      </c>
      <c r="D63" s="192"/>
      <c r="E63" s="184"/>
    </row>
    <row r="64" spans="2:5" x14ac:dyDescent="0.25">
      <c r="B64" s="189">
        <v>11301040000</v>
      </c>
      <c r="C64" s="88" t="s">
        <v>691</v>
      </c>
      <c r="D64" s="192"/>
      <c r="E64" s="184"/>
    </row>
    <row r="65" spans="2:5" x14ac:dyDescent="0.25">
      <c r="B65" s="189">
        <v>11301050000</v>
      </c>
      <c r="C65" s="88" t="s">
        <v>690</v>
      </c>
      <c r="D65" s="192"/>
      <c r="E65" s="184"/>
    </row>
    <row r="66" spans="2:5" x14ac:dyDescent="0.25">
      <c r="B66" s="189">
        <v>11301060000</v>
      </c>
      <c r="C66" s="88" t="s">
        <v>589</v>
      </c>
      <c r="D66" s="192"/>
      <c r="E66" s="184"/>
    </row>
    <row r="67" spans="2:5" x14ac:dyDescent="0.25">
      <c r="B67" s="189">
        <v>11301070000</v>
      </c>
      <c r="C67" s="88" t="s">
        <v>689</v>
      </c>
      <c r="D67" s="192"/>
      <c r="E67" s="184"/>
    </row>
    <row r="68" spans="2:5" x14ac:dyDescent="0.25">
      <c r="B68" s="189">
        <v>11301990000</v>
      </c>
      <c r="C68" s="88" t="s">
        <v>701</v>
      </c>
      <c r="D68" s="192"/>
      <c r="E68" s="184"/>
    </row>
    <row r="69" spans="2:5" x14ac:dyDescent="0.25">
      <c r="B69" s="189">
        <v>11400000000</v>
      </c>
      <c r="C69" s="88" t="s">
        <v>591</v>
      </c>
      <c r="D69" s="192"/>
      <c r="E69" s="184"/>
    </row>
    <row r="70" spans="2:5" x14ac:dyDescent="0.25">
      <c r="B70" s="189">
        <v>11401000000</v>
      </c>
      <c r="C70" s="88" t="s">
        <v>592</v>
      </c>
      <c r="D70" s="192"/>
      <c r="E70" s="184"/>
    </row>
    <row r="71" spans="2:5" x14ac:dyDescent="0.25">
      <c r="B71" s="189">
        <v>11401010000</v>
      </c>
      <c r="C71" s="88" t="s">
        <v>593</v>
      </c>
      <c r="D71" s="192"/>
      <c r="E71" s="184"/>
    </row>
    <row r="72" spans="2:5" x14ac:dyDescent="0.25">
      <c r="B72" s="189">
        <v>11401020000</v>
      </c>
      <c r="C72" s="88" t="s">
        <v>594</v>
      </c>
      <c r="D72" s="192"/>
      <c r="E72" s="184"/>
    </row>
    <row r="73" spans="2:5" x14ac:dyDescent="0.25">
      <c r="B73" s="189">
        <v>11401990000</v>
      </c>
      <c r="C73" s="88" t="s">
        <v>702</v>
      </c>
      <c r="D73" s="192"/>
      <c r="E73" s="184"/>
    </row>
    <row r="74" spans="2:5" x14ac:dyDescent="0.25">
      <c r="B74" s="189">
        <v>11402000000</v>
      </c>
      <c r="C74" s="88" t="s">
        <v>595</v>
      </c>
      <c r="D74" s="192"/>
      <c r="E74" s="184"/>
    </row>
    <row r="75" spans="2:5" x14ac:dyDescent="0.25">
      <c r="B75" s="189">
        <v>11402010000</v>
      </c>
      <c r="C75" s="88" t="s">
        <v>596</v>
      </c>
      <c r="D75" s="192"/>
      <c r="E75" s="184"/>
    </row>
    <row r="76" spans="2:5" x14ac:dyDescent="0.25">
      <c r="B76" s="189">
        <v>11402020000</v>
      </c>
      <c r="C76" s="88" t="s">
        <v>703</v>
      </c>
      <c r="D76" s="192"/>
      <c r="E76" s="184"/>
    </row>
    <row r="77" spans="2:5" x14ac:dyDescent="0.25">
      <c r="B77" s="189">
        <v>11402030000</v>
      </c>
      <c r="C77" s="88" t="s">
        <v>597</v>
      </c>
      <c r="D77" s="192"/>
      <c r="E77" s="184"/>
    </row>
    <row r="78" spans="2:5" x14ac:dyDescent="0.25">
      <c r="B78" s="189">
        <v>11402040000</v>
      </c>
      <c r="C78" s="88" t="s">
        <v>598</v>
      </c>
      <c r="D78" s="192"/>
      <c r="E78" s="184"/>
    </row>
    <row r="79" spans="2:5" x14ac:dyDescent="0.25">
      <c r="B79" s="189">
        <v>11402050000</v>
      </c>
      <c r="C79" s="88" t="s">
        <v>704</v>
      </c>
      <c r="D79" s="192"/>
      <c r="E79" s="184"/>
    </row>
    <row r="80" spans="2:5" x14ac:dyDescent="0.25">
      <c r="B80" s="189">
        <v>12000000000</v>
      </c>
      <c r="C80" s="88" t="s">
        <v>705</v>
      </c>
      <c r="D80" s="192"/>
      <c r="E80" s="184"/>
    </row>
    <row r="81" spans="2:5" x14ac:dyDescent="0.25">
      <c r="B81" s="189">
        <v>12100000000</v>
      </c>
      <c r="C81" s="88" t="s">
        <v>706</v>
      </c>
      <c r="D81" s="192"/>
      <c r="E81" s="184"/>
    </row>
    <row r="82" spans="2:5" x14ac:dyDescent="0.25">
      <c r="B82" s="189">
        <v>12101000000</v>
      </c>
      <c r="C82" s="88" t="s">
        <v>707</v>
      </c>
      <c r="D82" s="192"/>
      <c r="E82" s="184"/>
    </row>
    <row r="83" spans="2:5" x14ac:dyDescent="0.25">
      <c r="B83" s="189">
        <v>12101010000</v>
      </c>
      <c r="C83" s="88" t="s">
        <v>708</v>
      </c>
      <c r="D83" s="192"/>
      <c r="E83" s="184"/>
    </row>
    <row r="84" spans="2:5" x14ac:dyDescent="0.25">
      <c r="B84" s="189">
        <v>12101020000</v>
      </c>
      <c r="C84" s="88" t="s">
        <v>568</v>
      </c>
      <c r="D84" s="192"/>
      <c r="E84" s="184"/>
    </row>
    <row r="85" spans="2:5" x14ac:dyDescent="0.25">
      <c r="B85" s="189">
        <v>12101030000</v>
      </c>
      <c r="C85" s="88" t="s">
        <v>569</v>
      </c>
      <c r="D85" s="192"/>
      <c r="E85" s="184"/>
    </row>
    <row r="86" spans="2:5" x14ac:dyDescent="0.25">
      <c r="B86" s="189">
        <v>12101040000</v>
      </c>
      <c r="C86" s="88" t="s">
        <v>570</v>
      </c>
      <c r="D86" s="192"/>
      <c r="E86" s="184"/>
    </row>
    <row r="87" spans="2:5" x14ac:dyDescent="0.25">
      <c r="B87" s="189">
        <v>12101050000</v>
      </c>
      <c r="C87" s="88" t="s">
        <v>674</v>
      </c>
      <c r="D87" s="192"/>
      <c r="E87" s="184"/>
    </row>
    <row r="88" spans="2:5" x14ac:dyDescent="0.25">
      <c r="B88" s="189">
        <v>12101060000</v>
      </c>
      <c r="C88" s="88" t="s">
        <v>709</v>
      </c>
      <c r="D88" s="192"/>
      <c r="E88" s="184"/>
    </row>
    <row r="89" spans="2:5" x14ac:dyDescent="0.25">
      <c r="B89" s="189">
        <v>12200000000</v>
      </c>
      <c r="C89" s="88" t="s">
        <v>599</v>
      </c>
      <c r="D89" s="192"/>
      <c r="E89" s="184"/>
    </row>
    <row r="90" spans="2:5" x14ac:dyDescent="0.25">
      <c r="B90" s="189">
        <v>12201000000</v>
      </c>
      <c r="C90" s="88" t="s">
        <v>677</v>
      </c>
      <c r="D90" s="192"/>
      <c r="E90" s="184"/>
    </row>
    <row r="91" spans="2:5" x14ac:dyDescent="0.25">
      <c r="B91" s="189">
        <v>12201010000</v>
      </c>
      <c r="C91" s="88" t="s">
        <v>573</v>
      </c>
      <c r="D91" s="192"/>
      <c r="E91" s="184"/>
    </row>
    <row r="92" spans="2:5" x14ac:dyDescent="0.25">
      <c r="B92" s="189">
        <v>12201020000</v>
      </c>
      <c r="C92" s="88" t="s">
        <v>678</v>
      </c>
      <c r="D92" s="192"/>
      <c r="E92" s="184"/>
    </row>
    <row r="93" spans="2:5" x14ac:dyDescent="0.25">
      <c r="B93" s="189">
        <v>12201030000</v>
      </c>
      <c r="C93" s="88" t="s">
        <v>575</v>
      </c>
      <c r="D93" s="192"/>
      <c r="E93" s="184"/>
    </row>
    <row r="94" spans="2:5" x14ac:dyDescent="0.25">
      <c r="B94" s="189">
        <v>12201040000</v>
      </c>
      <c r="C94" s="88" t="s">
        <v>710</v>
      </c>
      <c r="D94" s="192"/>
      <c r="E94" s="184"/>
    </row>
    <row r="95" spans="2:5" x14ac:dyDescent="0.25">
      <c r="B95" s="189">
        <v>12201050000</v>
      </c>
      <c r="C95" s="88" t="s">
        <v>576</v>
      </c>
      <c r="D95" s="192"/>
      <c r="E95" s="184"/>
    </row>
    <row r="96" spans="2:5" x14ac:dyDescent="0.25">
      <c r="B96" s="189">
        <v>12201060000</v>
      </c>
      <c r="C96" s="88" t="s">
        <v>685</v>
      </c>
      <c r="D96" s="192"/>
      <c r="E96" s="184"/>
    </row>
    <row r="97" spans="2:5" x14ac:dyDescent="0.25">
      <c r="B97" s="189">
        <v>12201070000</v>
      </c>
      <c r="C97" s="88" t="s">
        <v>711</v>
      </c>
      <c r="D97" s="192"/>
      <c r="E97" s="184"/>
    </row>
    <row r="98" spans="2:5" x14ac:dyDescent="0.25">
      <c r="B98" s="189">
        <v>12201080000</v>
      </c>
      <c r="C98" s="88" t="s">
        <v>712</v>
      </c>
      <c r="D98" s="192"/>
      <c r="E98" s="184"/>
    </row>
    <row r="99" spans="2:5" x14ac:dyDescent="0.25">
      <c r="B99" s="189">
        <v>12201090000</v>
      </c>
      <c r="C99" s="88" t="s">
        <v>713</v>
      </c>
      <c r="D99" s="192"/>
      <c r="E99" s="184"/>
    </row>
    <row r="100" spans="2:5" x14ac:dyDescent="0.25">
      <c r="B100" s="189">
        <v>12201990000</v>
      </c>
      <c r="C100" s="88" t="s">
        <v>714</v>
      </c>
      <c r="D100" s="192"/>
      <c r="E100" s="184"/>
    </row>
    <row r="101" spans="2:5" x14ac:dyDescent="0.25">
      <c r="B101" s="189">
        <v>12202000000</v>
      </c>
      <c r="C101" s="88" t="s">
        <v>687</v>
      </c>
      <c r="D101" s="192"/>
      <c r="E101" s="184"/>
    </row>
    <row r="102" spans="2:5" x14ac:dyDescent="0.25">
      <c r="B102" s="189">
        <v>12202010000</v>
      </c>
      <c r="C102" s="88" t="s">
        <v>581</v>
      </c>
      <c r="D102" s="192"/>
      <c r="E102" s="184"/>
    </row>
    <row r="103" spans="2:5" x14ac:dyDescent="0.25">
      <c r="B103" s="189">
        <v>12202020000</v>
      </c>
      <c r="C103" s="88" t="s">
        <v>688</v>
      </c>
      <c r="D103" s="192"/>
      <c r="E103" s="184"/>
    </row>
    <row r="104" spans="2:5" x14ac:dyDescent="0.25">
      <c r="B104" s="189">
        <v>12202030000</v>
      </c>
      <c r="C104" s="88" t="s">
        <v>689</v>
      </c>
      <c r="D104" s="192"/>
      <c r="E104" s="184"/>
    </row>
    <row r="105" spans="2:5" x14ac:dyDescent="0.25">
      <c r="B105" s="189">
        <v>12202040000</v>
      </c>
      <c r="C105" s="88" t="s">
        <v>690</v>
      </c>
      <c r="D105" s="192"/>
      <c r="E105" s="184"/>
    </row>
    <row r="106" spans="2:5" x14ac:dyDescent="0.25">
      <c r="B106" s="189">
        <v>12202050000</v>
      </c>
      <c r="C106" s="88" t="s">
        <v>691</v>
      </c>
      <c r="D106" s="192"/>
      <c r="E106" s="184"/>
    </row>
    <row r="107" spans="2:5" x14ac:dyDescent="0.25">
      <c r="B107" s="189">
        <v>12202060000</v>
      </c>
      <c r="C107" s="88" t="s">
        <v>692</v>
      </c>
      <c r="D107" s="192"/>
      <c r="E107" s="184"/>
    </row>
    <row r="108" spans="2:5" x14ac:dyDescent="0.25">
      <c r="B108" s="189">
        <v>12202070000</v>
      </c>
      <c r="C108" s="88" t="s">
        <v>693</v>
      </c>
      <c r="D108" s="192"/>
      <c r="E108" s="184"/>
    </row>
    <row r="109" spans="2:5" x14ac:dyDescent="0.25">
      <c r="B109" s="189">
        <v>12202080000</v>
      </c>
      <c r="C109" s="88" t="s">
        <v>715</v>
      </c>
      <c r="D109" s="192"/>
      <c r="E109" s="184"/>
    </row>
    <row r="110" spans="2:5" x14ac:dyDescent="0.25">
      <c r="B110" s="189">
        <v>12202990000</v>
      </c>
      <c r="C110" s="88" t="s">
        <v>716</v>
      </c>
      <c r="D110" s="192"/>
      <c r="E110" s="184"/>
    </row>
    <row r="111" spans="2:5" x14ac:dyDescent="0.25">
      <c r="B111" s="189">
        <v>12203000000</v>
      </c>
      <c r="C111" s="88" t="s">
        <v>582</v>
      </c>
      <c r="D111" s="192"/>
      <c r="E111" s="184"/>
    </row>
    <row r="112" spans="2:5" x14ac:dyDescent="0.25">
      <c r="B112" s="189">
        <v>12203010000</v>
      </c>
      <c r="C112" s="88" t="s">
        <v>583</v>
      </c>
      <c r="D112" s="192"/>
      <c r="E112" s="184"/>
    </row>
    <row r="113" spans="2:5" x14ac:dyDescent="0.25">
      <c r="B113" s="189">
        <v>12203020000</v>
      </c>
      <c r="C113" s="88" t="s">
        <v>696</v>
      </c>
      <c r="D113" s="192"/>
      <c r="E113" s="184"/>
    </row>
    <row r="114" spans="2:5" x14ac:dyDescent="0.25">
      <c r="B114" s="189">
        <v>12203030000</v>
      </c>
      <c r="C114" s="88" t="s">
        <v>717</v>
      </c>
      <c r="D114" s="192"/>
      <c r="E114" s="184"/>
    </row>
    <row r="115" spans="2:5" x14ac:dyDescent="0.25">
      <c r="B115" s="189">
        <v>12203040000</v>
      </c>
      <c r="C115" s="88" t="s">
        <v>718</v>
      </c>
      <c r="D115" s="192"/>
      <c r="E115" s="184"/>
    </row>
    <row r="116" spans="2:5" x14ac:dyDescent="0.25">
      <c r="B116" s="189">
        <v>12203990000</v>
      </c>
      <c r="C116" s="88" t="s">
        <v>719</v>
      </c>
      <c r="D116" s="192"/>
      <c r="E116" s="184"/>
    </row>
    <row r="117" spans="2:5" x14ac:dyDescent="0.25">
      <c r="B117" s="189">
        <v>12300000000</v>
      </c>
      <c r="C117" s="88" t="s">
        <v>600</v>
      </c>
      <c r="D117" s="192"/>
      <c r="E117" s="184"/>
    </row>
    <row r="118" spans="2:5" x14ac:dyDescent="0.25">
      <c r="B118" s="189">
        <v>12301000000</v>
      </c>
      <c r="C118" s="88" t="s">
        <v>601</v>
      </c>
      <c r="D118" s="192"/>
      <c r="E118" s="184"/>
    </row>
    <row r="119" spans="2:5" x14ac:dyDescent="0.25">
      <c r="B119" s="189">
        <v>12301010000</v>
      </c>
      <c r="C119" s="88" t="s">
        <v>602</v>
      </c>
      <c r="D119" s="192"/>
      <c r="E119" s="184"/>
    </row>
    <row r="120" spans="2:5" x14ac:dyDescent="0.25">
      <c r="B120" s="189">
        <v>12301020000</v>
      </c>
      <c r="C120" s="88" t="s">
        <v>720</v>
      </c>
      <c r="D120" s="192"/>
      <c r="E120" s="184"/>
    </row>
    <row r="121" spans="2:5" x14ac:dyDescent="0.25">
      <c r="B121" s="189">
        <v>12301030000</v>
      </c>
      <c r="C121" s="88" t="s">
        <v>721</v>
      </c>
      <c r="D121" s="192"/>
      <c r="E121" s="184"/>
    </row>
    <row r="122" spans="2:5" x14ac:dyDescent="0.25">
      <c r="B122" s="189">
        <v>12301040000</v>
      </c>
      <c r="C122" s="88" t="s">
        <v>722</v>
      </c>
      <c r="D122" s="192"/>
      <c r="E122" s="184"/>
    </row>
    <row r="123" spans="2:5" x14ac:dyDescent="0.25">
      <c r="B123" s="189">
        <v>12301050000</v>
      </c>
      <c r="C123" s="88" t="s">
        <v>603</v>
      </c>
      <c r="D123" s="192"/>
      <c r="E123" s="184"/>
    </row>
    <row r="124" spans="2:5" x14ac:dyDescent="0.25">
      <c r="B124" s="189">
        <v>12301060000</v>
      </c>
      <c r="C124" s="88" t="s">
        <v>604</v>
      </c>
      <c r="D124" s="192"/>
      <c r="E124" s="184"/>
    </row>
    <row r="125" spans="2:5" x14ac:dyDescent="0.25">
      <c r="B125" s="189">
        <v>12301990000</v>
      </c>
      <c r="C125" s="88" t="s">
        <v>723</v>
      </c>
      <c r="D125" s="192"/>
      <c r="E125" s="184"/>
    </row>
    <row r="126" spans="2:5" x14ac:dyDescent="0.25">
      <c r="B126" s="189">
        <v>12400000000</v>
      </c>
      <c r="C126" s="88" t="s">
        <v>605</v>
      </c>
      <c r="D126" s="192"/>
      <c r="E126" s="184"/>
    </row>
    <row r="127" spans="2:5" x14ac:dyDescent="0.25">
      <c r="B127" s="189">
        <v>12401000000</v>
      </c>
      <c r="C127" s="88" t="s">
        <v>606</v>
      </c>
      <c r="D127" s="192"/>
      <c r="E127" s="184"/>
    </row>
    <row r="128" spans="2:5" x14ac:dyDescent="0.25">
      <c r="B128" s="189">
        <v>12401010000</v>
      </c>
      <c r="C128" s="88" t="s">
        <v>607</v>
      </c>
      <c r="D128" s="192"/>
      <c r="E128" s="184"/>
    </row>
    <row r="129" spans="2:5" x14ac:dyDescent="0.25">
      <c r="B129" s="189">
        <v>12401020000</v>
      </c>
      <c r="C129" s="88" t="s">
        <v>724</v>
      </c>
      <c r="D129" s="192"/>
      <c r="E129" s="184"/>
    </row>
    <row r="130" spans="2:5" x14ac:dyDescent="0.25">
      <c r="B130" s="189">
        <v>12401030000</v>
      </c>
      <c r="C130" s="88" t="s">
        <v>608</v>
      </c>
      <c r="D130" s="192"/>
      <c r="E130" s="184"/>
    </row>
    <row r="131" spans="2:5" x14ac:dyDescent="0.25">
      <c r="B131" s="189">
        <v>12401040000</v>
      </c>
      <c r="C131" s="88" t="s">
        <v>609</v>
      </c>
      <c r="D131" s="192"/>
      <c r="E131" s="184"/>
    </row>
    <row r="132" spans="2:5" x14ac:dyDescent="0.25">
      <c r="B132" s="189">
        <v>12401050000</v>
      </c>
      <c r="C132" s="88" t="s">
        <v>610</v>
      </c>
      <c r="D132" s="192"/>
      <c r="E132" s="184"/>
    </row>
    <row r="133" spans="2:5" x14ac:dyDescent="0.25">
      <c r="B133" s="189">
        <v>12401060000</v>
      </c>
      <c r="C133" s="88" t="s">
        <v>611</v>
      </c>
      <c r="D133" s="192"/>
      <c r="E133" s="184"/>
    </row>
    <row r="134" spans="2:5" x14ac:dyDescent="0.25">
      <c r="B134" s="189">
        <v>12401070000</v>
      </c>
      <c r="C134" s="88" t="s">
        <v>612</v>
      </c>
      <c r="D134" s="192"/>
      <c r="E134" s="184"/>
    </row>
    <row r="135" spans="2:5" x14ac:dyDescent="0.25">
      <c r="B135" s="189">
        <v>12401080000</v>
      </c>
      <c r="C135" s="88" t="s">
        <v>613</v>
      </c>
      <c r="D135" s="192"/>
      <c r="E135" s="184"/>
    </row>
    <row r="136" spans="2:5" x14ac:dyDescent="0.25">
      <c r="B136" s="189">
        <v>12401090000</v>
      </c>
      <c r="C136" s="88" t="s">
        <v>725</v>
      </c>
      <c r="D136" s="192"/>
      <c r="E136" s="184"/>
    </row>
    <row r="137" spans="2:5" x14ac:dyDescent="0.25">
      <c r="B137" s="189">
        <v>12401100000</v>
      </c>
      <c r="C137" s="88" t="s">
        <v>614</v>
      </c>
      <c r="D137" s="192"/>
      <c r="E137" s="184"/>
    </row>
    <row r="138" spans="2:5" x14ac:dyDescent="0.25">
      <c r="B138" s="189">
        <v>12401110000</v>
      </c>
      <c r="C138" s="88" t="s">
        <v>726</v>
      </c>
      <c r="D138" s="192"/>
      <c r="E138" s="184"/>
    </row>
    <row r="139" spans="2:5" x14ac:dyDescent="0.25">
      <c r="B139" s="189">
        <v>12401120000</v>
      </c>
      <c r="C139" s="88" t="s">
        <v>727</v>
      </c>
      <c r="D139" s="192"/>
      <c r="E139" s="184"/>
    </row>
    <row r="140" spans="2:5" x14ac:dyDescent="0.25">
      <c r="B140" s="189">
        <v>12401130000</v>
      </c>
      <c r="C140" s="88" t="s">
        <v>728</v>
      </c>
      <c r="D140" s="192"/>
      <c r="E140" s="184"/>
    </row>
    <row r="141" spans="2:5" x14ac:dyDescent="0.25">
      <c r="B141" s="189">
        <v>12401140000</v>
      </c>
      <c r="C141" s="88" t="s">
        <v>729</v>
      </c>
      <c r="D141" s="192"/>
      <c r="E141" s="184"/>
    </row>
    <row r="142" spans="2:5" x14ac:dyDescent="0.25">
      <c r="B142" s="189">
        <v>12401990000</v>
      </c>
      <c r="C142" s="88" t="s">
        <v>730</v>
      </c>
      <c r="D142" s="192"/>
      <c r="E142" s="184"/>
    </row>
    <row r="143" spans="2:5" x14ac:dyDescent="0.25">
      <c r="B143" s="189">
        <v>12500000000</v>
      </c>
      <c r="C143" s="88" t="s">
        <v>591</v>
      </c>
      <c r="D143" s="192"/>
      <c r="E143" s="184"/>
    </row>
    <row r="144" spans="2:5" x14ac:dyDescent="0.25">
      <c r="B144" s="189">
        <v>12501000000</v>
      </c>
      <c r="C144" s="88" t="s">
        <v>615</v>
      </c>
      <c r="D144" s="192"/>
      <c r="E144" s="184"/>
    </row>
    <row r="145" spans="2:5" x14ac:dyDescent="0.25">
      <c r="B145" s="189">
        <v>12501010000</v>
      </c>
      <c r="C145" s="88" t="s">
        <v>616</v>
      </c>
      <c r="D145" s="192"/>
      <c r="E145" s="184"/>
    </row>
    <row r="146" spans="2:5" x14ac:dyDescent="0.25">
      <c r="B146" s="189">
        <v>12501020000</v>
      </c>
      <c r="C146" s="88" t="s">
        <v>617</v>
      </c>
      <c r="D146" s="192"/>
      <c r="E146" s="184"/>
    </row>
    <row r="147" spans="2:5" x14ac:dyDescent="0.25">
      <c r="B147" s="189">
        <v>12501030000</v>
      </c>
      <c r="C147" s="88" t="s">
        <v>618</v>
      </c>
      <c r="D147" s="192"/>
      <c r="E147" s="184"/>
    </row>
    <row r="148" spans="2:5" x14ac:dyDescent="0.25">
      <c r="B148" s="189">
        <v>12501990000</v>
      </c>
      <c r="C148" s="88" t="s">
        <v>731</v>
      </c>
      <c r="D148" s="192"/>
      <c r="E148" s="184"/>
    </row>
    <row r="149" spans="2:5" x14ac:dyDescent="0.25">
      <c r="B149" s="189">
        <v>12502000000</v>
      </c>
      <c r="C149" s="88" t="s">
        <v>619</v>
      </c>
      <c r="D149" s="192"/>
      <c r="E149" s="184"/>
    </row>
    <row r="150" spans="2:5" x14ac:dyDescent="0.25">
      <c r="B150" s="189">
        <v>12502010000</v>
      </c>
      <c r="C150" s="88" t="s">
        <v>620</v>
      </c>
      <c r="D150" s="192"/>
      <c r="E150" s="184"/>
    </row>
    <row r="151" spans="2:5" x14ac:dyDescent="0.25">
      <c r="B151" s="189">
        <v>12502020000</v>
      </c>
      <c r="C151" s="88" t="s">
        <v>347</v>
      </c>
      <c r="D151" s="192"/>
      <c r="E151" s="184"/>
    </row>
    <row r="152" spans="2:5" x14ac:dyDescent="0.25">
      <c r="B152" s="189">
        <v>12502030000</v>
      </c>
      <c r="C152" s="88" t="s">
        <v>732</v>
      </c>
      <c r="D152" s="192"/>
      <c r="E152" s="184"/>
    </row>
    <row r="153" spans="2:5" x14ac:dyDescent="0.25">
      <c r="B153" s="189">
        <v>12502040000</v>
      </c>
      <c r="C153" s="88" t="s">
        <v>621</v>
      </c>
      <c r="D153" s="192"/>
      <c r="E153" s="184"/>
    </row>
    <row r="154" spans="2:5" x14ac:dyDescent="0.25">
      <c r="B154" s="189">
        <v>12502050000</v>
      </c>
      <c r="C154" s="88" t="s">
        <v>351</v>
      </c>
      <c r="D154" s="192"/>
      <c r="E154" s="184"/>
    </row>
    <row r="155" spans="2:5" x14ac:dyDescent="0.25">
      <c r="B155" s="189">
        <v>12502060000</v>
      </c>
      <c r="C155" s="88" t="s">
        <v>622</v>
      </c>
      <c r="D155" s="192"/>
      <c r="E155" s="184"/>
    </row>
    <row r="156" spans="2:5" x14ac:dyDescent="0.25">
      <c r="B156" s="189" t="s">
        <v>807</v>
      </c>
      <c r="C156" s="88" t="s">
        <v>808</v>
      </c>
      <c r="D156" s="192"/>
      <c r="E156" s="184"/>
    </row>
    <row r="157" spans="2:5" x14ac:dyDescent="0.25">
      <c r="B157" s="189">
        <v>12502990000</v>
      </c>
      <c r="C157" s="88" t="s">
        <v>623</v>
      </c>
      <c r="D157" s="192"/>
      <c r="E157" s="184"/>
    </row>
    <row r="158" spans="2:5" x14ac:dyDescent="0.25">
      <c r="B158" s="189">
        <v>12503000000</v>
      </c>
      <c r="C158" s="88" t="s">
        <v>624</v>
      </c>
      <c r="D158" s="192"/>
      <c r="E158" s="184"/>
    </row>
    <row r="159" spans="2:5" x14ac:dyDescent="0.25">
      <c r="B159" s="189">
        <v>12503010000</v>
      </c>
      <c r="C159" s="88" t="s">
        <v>625</v>
      </c>
      <c r="D159" s="192"/>
      <c r="E159" s="184"/>
    </row>
    <row r="160" spans="2:5" x14ac:dyDescent="0.25">
      <c r="B160" s="189">
        <v>12503020000</v>
      </c>
      <c r="C160" s="88" t="s">
        <v>626</v>
      </c>
      <c r="D160" s="192"/>
      <c r="E160" s="184"/>
    </row>
    <row r="161" spans="2:5" x14ac:dyDescent="0.25">
      <c r="B161" s="189">
        <v>12503030000</v>
      </c>
      <c r="C161" s="88" t="s">
        <v>627</v>
      </c>
      <c r="D161" s="192"/>
      <c r="E161" s="184"/>
    </row>
    <row r="162" spans="2:5" x14ac:dyDescent="0.25">
      <c r="B162" s="189">
        <v>12503990000</v>
      </c>
      <c r="C162" s="88" t="s">
        <v>628</v>
      </c>
      <c r="D162" s="192"/>
      <c r="E162" s="184"/>
    </row>
    <row r="163" spans="2:5" x14ac:dyDescent="0.25">
      <c r="B163" s="189">
        <v>12504000000</v>
      </c>
      <c r="C163" s="88" t="s">
        <v>629</v>
      </c>
      <c r="D163" s="192"/>
      <c r="E163" s="184"/>
    </row>
    <row r="164" spans="2:5" x14ac:dyDescent="0.25">
      <c r="B164" s="189">
        <v>12504010000</v>
      </c>
      <c r="C164" s="88" t="s">
        <v>630</v>
      </c>
      <c r="D164" s="192"/>
      <c r="E164" s="184"/>
    </row>
    <row r="165" spans="2:5" x14ac:dyDescent="0.25">
      <c r="B165" s="189">
        <v>12504020000</v>
      </c>
      <c r="C165" s="88" t="s">
        <v>631</v>
      </c>
      <c r="D165" s="192"/>
      <c r="E165" s="184"/>
    </row>
    <row r="166" spans="2:5" x14ac:dyDescent="0.25">
      <c r="B166" s="189">
        <v>12504990000</v>
      </c>
      <c r="C166" s="88" t="s">
        <v>733</v>
      </c>
      <c r="D166" s="192"/>
      <c r="E166" s="184"/>
    </row>
    <row r="167" spans="2:5" x14ac:dyDescent="0.25">
      <c r="B167" s="190"/>
      <c r="C167" s="91"/>
      <c r="D167" s="194"/>
      <c r="E167" s="185"/>
    </row>
    <row r="168" spans="2:5" x14ac:dyDescent="0.25">
      <c r="B168" s="189">
        <v>20000000000</v>
      </c>
      <c r="C168" s="88" t="s">
        <v>632</v>
      </c>
      <c r="D168" s="192"/>
      <c r="E168" s="184"/>
    </row>
    <row r="169" spans="2:5" x14ac:dyDescent="0.25">
      <c r="B169" s="189">
        <v>21000000000</v>
      </c>
      <c r="C169" s="88" t="s">
        <v>734</v>
      </c>
      <c r="D169" s="192"/>
      <c r="E169" s="184"/>
    </row>
    <row r="170" spans="2:5" x14ac:dyDescent="0.25">
      <c r="B170" s="189">
        <v>21100000000</v>
      </c>
      <c r="C170" s="88" t="s">
        <v>735</v>
      </c>
      <c r="D170" s="192"/>
      <c r="E170" s="184"/>
    </row>
    <row r="171" spans="2:5" x14ac:dyDescent="0.25">
      <c r="B171" s="189">
        <v>21101000000</v>
      </c>
      <c r="C171" s="88" t="s">
        <v>736</v>
      </c>
      <c r="D171" s="192"/>
      <c r="E171" s="184"/>
    </row>
    <row r="172" spans="2:5" x14ac:dyDescent="0.25">
      <c r="B172" s="189">
        <v>21101010000</v>
      </c>
      <c r="C172" s="88" t="s">
        <v>737</v>
      </c>
      <c r="D172" s="192"/>
      <c r="E172" s="184"/>
    </row>
    <row r="173" spans="2:5" x14ac:dyDescent="0.25">
      <c r="B173" s="189">
        <v>21101020000</v>
      </c>
      <c r="C173" s="88" t="s">
        <v>738</v>
      </c>
      <c r="D173" s="192"/>
      <c r="E173" s="184"/>
    </row>
    <row r="174" spans="2:5" x14ac:dyDescent="0.25">
      <c r="B174" s="189">
        <v>21101030000</v>
      </c>
      <c r="C174" s="88" t="s">
        <v>739</v>
      </c>
      <c r="D174" s="192"/>
      <c r="E174" s="184"/>
    </row>
    <row r="175" spans="2:5" x14ac:dyDescent="0.25">
      <c r="B175" s="189">
        <v>21101040000</v>
      </c>
      <c r="C175" s="88" t="s">
        <v>740</v>
      </c>
      <c r="D175" s="192"/>
      <c r="E175" s="184"/>
    </row>
    <row r="176" spans="2:5" x14ac:dyDescent="0.25">
      <c r="B176" s="189">
        <v>21102000000</v>
      </c>
      <c r="C176" s="88" t="s">
        <v>741</v>
      </c>
      <c r="D176" s="192"/>
      <c r="E176" s="184"/>
    </row>
    <row r="177" spans="2:5" x14ac:dyDescent="0.25">
      <c r="B177" s="189">
        <v>21102010000</v>
      </c>
      <c r="C177" s="88" t="s">
        <v>633</v>
      </c>
      <c r="D177" s="192"/>
      <c r="E177" s="184"/>
    </row>
    <row r="178" spans="2:5" x14ac:dyDescent="0.25">
      <c r="B178" s="189">
        <v>21102020000</v>
      </c>
      <c r="C178" s="88" t="s">
        <v>634</v>
      </c>
      <c r="D178" s="192"/>
      <c r="E178" s="184"/>
    </row>
    <row r="179" spans="2:5" x14ac:dyDescent="0.25">
      <c r="B179" s="189">
        <v>21102030000</v>
      </c>
      <c r="C179" s="88" t="s">
        <v>635</v>
      </c>
      <c r="D179" s="192"/>
      <c r="E179" s="184"/>
    </row>
    <row r="180" spans="2:5" x14ac:dyDescent="0.25">
      <c r="B180" s="189">
        <v>21102040000</v>
      </c>
      <c r="C180" s="88" t="s">
        <v>636</v>
      </c>
      <c r="D180" s="192"/>
      <c r="E180" s="184"/>
    </row>
    <row r="181" spans="2:5" x14ac:dyDescent="0.25">
      <c r="B181" s="189">
        <v>21102050000</v>
      </c>
      <c r="C181" s="88" t="s">
        <v>740</v>
      </c>
      <c r="D181" s="192"/>
      <c r="E181" s="184"/>
    </row>
    <row r="182" spans="2:5" x14ac:dyDescent="0.25">
      <c r="B182" s="189">
        <v>21200000000</v>
      </c>
      <c r="C182" s="88" t="s">
        <v>742</v>
      </c>
      <c r="D182" s="192"/>
      <c r="E182" s="184"/>
    </row>
    <row r="183" spans="2:5" x14ac:dyDescent="0.25">
      <c r="B183" s="189">
        <v>21201000000</v>
      </c>
      <c r="C183" s="88" t="s">
        <v>743</v>
      </c>
      <c r="D183" s="192"/>
      <c r="E183" s="184"/>
    </row>
    <row r="184" spans="2:5" x14ac:dyDescent="0.25">
      <c r="B184" s="189">
        <v>21201010000</v>
      </c>
      <c r="C184" s="88" t="s">
        <v>744</v>
      </c>
      <c r="D184" s="192"/>
      <c r="E184" s="184"/>
    </row>
    <row r="185" spans="2:5" x14ac:dyDescent="0.25">
      <c r="B185" s="189">
        <v>21201020000</v>
      </c>
      <c r="C185" s="88" t="s">
        <v>745</v>
      </c>
      <c r="D185" s="192"/>
      <c r="E185" s="184"/>
    </row>
    <row r="186" spans="2:5" x14ac:dyDescent="0.25">
      <c r="B186" s="189">
        <v>21201030000</v>
      </c>
      <c r="C186" s="88" t="s">
        <v>746</v>
      </c>
      <c r="D186" s="192"/>
      <c r="E186" s="184"/>
    </row>
    <row r="187" spans="2:5" x14ac:dyDescent="0.25">
      <c r="B187" s="189">
        <v>21201040000</v>
      </c>
      <c r="C187" s="88" t="s">
        <v>638</v>
      </c>
      <c r="D187" s="192"/>
      <c r="E187" s="184"/>
    </row>
    <row r="188" spans="2:5" x14ac:dyDescent="0.25">
      <c r="B188" s="189">
        <v>21201050000</v>
      </c>
      <c r="C188" s="88" t="s">
        <v>593</v>
      </c>
      <c r="D188" s="192"/>
      <c r="E188" s="184"/>
    </row>
    <row r="189" spans="2:5" x14ac:dyDescent="0.25">
      <c r="B189" s="189">
        <v>21201060000</v>
      </c>
      <c r="C189" s="88" t="s">
        <v>637</v>
      </c>
      <c r="D189" s="192"/>
      <c r="E189" s="184"/>
    </row>
    <row r="190" spans="2:5" x14ac:dyDescent="0.25">
      <c r="B190" s="189">
        <v>21201070000</v>
      </c>
      <c r="C190" s="88" t="s">
        <v>747</v>
      </c>
      <c r="D190" s="192"/>
      <c r="E190" s="184"/>
    </row>
    <row r="191" spans="2:5" x14ac:dyDescent="0.25">
      <c r="B191" s="189">
        <v>21201080000</v>
      </c>
      <c r="C191" s="88" t="s">
        <v>748</v>
      </c>
      <c r="D191" s="192"/>
      <c r="E191" s="184"/>
    </row>
    <row r="192" spans="2:5" x14ac:dyDescent="0.25">
      <c r="B192" s="189">
        <v>21201090000</v>
      </c>
      <c r="C192" s="88" t="s">
        <v>646</v>
      </c>
      <c r="D192" s="192"/>
      <c r="E192" s="184"/>
    </row>
    <row r="193" spans="2:5" x14ac:dyDescent="0.25">
      <c r="B193" s="189">
        <v>21202000000</v>
      </c>
      <c r="C193" s="88" t="s">
        <v>639</v>
      </c>
      <c r="D193" s="192"/>
      <c r="E193" s="184"/>
    </row>
    <row r="194" spans="2:5" x14ac:dyDescent="0.25">
      <c r="B194" s="189">
        <v>21202010000</v>
      </c>
      <c r="C194" s="88" t="s">
        <v>640</v>
      </c>
      <c r="D194" s="192"/>
      <c r="E194" s="184"/>
    </row>
    <row r="195" spans="2:5" x14ac:dyDescent="0.25">
      <c r="B195" s="189">
        <v>21202020000</v>
      </c>
      <c r="C195" s="88" t="s">
        <v>641</v>
      </c>
      <c r="D195" s="192"/>
      <c r="E195" s="184"/>
    </row>
    <row r="196" spans="2:5" x14ac:dyDescent="0.25">
      <c r="B196" s="189">
        <v>21202030000</v>
      </c>
      <c r="C196" s="88" t="s">
        <v>642</v>
      </c>
      <c r="D196" s="192"/>
      <c r="E196" s="184"/>
    </row>
    <row r="197" spans="2:5" x14ac:dyDescent="0.25">
      <c r="B197" s="189">
        <v>21202040000</v>
      </c>
      <c r="C197" s="88" t="s">
        <v>643</v>
      </c>
      <c r="D197" s="192"/>
      <c r="E197" s="184"/>
    </row>
    <row r="198" spans="2:5" x14ac:dyDescent="0.25">
      <c r="B198" s="189">
        <v>21202050000</v>
      </c>
      <c r="C198" s="88" t="s">
        <v>644</v>
      </c>
      <c r="D198" s="192"/>
      <c r="E198" s="184"/>
    </row>
    <row r="199" spans="2:5" x14ac:dyDescent="0.25">
      <c r="B199" s="189">
        <v>21202060000</v>
      </c>
      <c r="C199" s="88" t="s">
        <v>645</v>
      </c>
      <c r="D199" s="192"/>
      <c r="E199" s="184"/>
    </row>
    <row r="200" spans="2:5" x14ac:dyDescent="0.25">
      <c r="B200" s="189">
        <v>21202070000</v>
      </c>
      <c r="C200" s="88" t="s">
        <v>646</v>
      </c>
      <c r="D200" s="192"/>
      <c r="E200" s="184"/>
    </row>
    <row r="201" spans="2:5" x14ac:dyDescent="0.25">
      <c r="B201" s="189">
        <v>21203000000</v>
      </c>
      <c r="C201" s="88" t="s">
        <v>647</v>
      </c>
      <c r="D201" s="192"/>
      <c r="E201" s="184"/>
    </row>
    <row r="202" spans="2:5" x14ac:dyDescent="0.25">
      <c r="B202" s="189">
        <v>21203010000</v>
      </c>
      <c r="C202" s="88" t="s">
        <v>749</v>
      </c>
      <c r="D202" s="192"/>
      <c r="E202" s="184"/>
    </row>
    <row r="203" spans="2:5" x14ac:dyDescent="0.25">
      <c r="B203" s="189">
        <v>21203020000</v>
      </c>
      <c r="C203" s="88" t="s">
        <v>648</v>
      </c>
      <c r="D203" s="192"/>
      <c r="E203" s="184"/>
    </row>
    <row r="204" spans="2:5" x14ac:dyDescent="0.25">
      <c r="B204" s="189">
        <v>21203030000</v>
      </c>
      <c r="C204" s="88" t="s">
        <v>649</v>
      </c>
      <c r="D204" s="192"/>
      <c r="E204" s="184"/>
    </row>
    <row r="205" spans="2:5" x14ac:dyDescent="0.25">
      <c r="B205" s="189">
        <v>21203040000</v>
      </c>
      <c r="C205" s="88" t="s">
        <v>650</v>
      </c>
      <c r="D205" s="192"/>
      <c r="E205" s="184"/>
    </row>
    <row r="206" spans="2:5" x14ac:dyDescent="0.25">
      <c r="B206" s="189">
        <v>22000000000</v>
      </c>
      <c r="C206" s="88" t="s">
        <v>750</v>
      </c>
      <c r="D206" s="192"/>
      <c r="E206" s="184"/>
    </row>
    <row r="207" spans="2:5" x14ac:dyDescent="0.25">
      <c r="B207" s="189">
        <v>22100000000</v>
      </c>
      <c r="C207" s="88" t="s">
        <v>735</v>
      </c>
      <c r="D207" s="192"/>
      <c r="E207" s="184"/>
    </row>
    <row r="208" spans="2:5" x14ac:dyDescent="0.25">
      <c r="B208" s="189">
        <v>22101000000</v>
      </c>
      <c r="C208" s="88" t="s">
        <v>736</v>
      </c>
      <c r="D208" s="192"/>
      <c r="E208" s="184"/>
    </row>
    <row r="209" spans="2:5" x14ac:dyDescent="0.25">
      <c r="B209" s="189">
        <v>22101010000</v>
      </c>
      <c r="C209" s="88" t="s">
        <v>738</v>
      </c>
      <c r="D209" s="192"/>
      <c r="E209" s="184"/>
    </row>
    <row r="210" spans="2:5" x14ac:dyDescent="0.25">
      <c r="B210" s="189">
        <v>22101020000</v>
      </c>
      <c r="C210" s="88" t="s">
        <v>739</v>
      </c>
      <c r="D210" s="192"/>
      <c r="E210" s="184"/>
    </row>
    <row r="211" spans="2:5" x14ac:dyDescent="0.25">
      <c r="B211" s="189">
        <v>22101030000</v>
      </c>
      <c r="C211" s="88" t="s">
        <v>740</v>
      </c>
      <c r="D211" s="192"/>
      <c r="E211" s="184"/>
    </row>
    <row r="212" spans="2:5" x14ac:dyDescent="0.25">
      <c r="B212" s="189">
        <v>22102000000</v>
      </c>
      <c r="C212" s="88" t="s">
        <v>741</v>
      </c>
      <c r="D212" s="192"/>
      <c r="E212" s="184"/>
    </row>
    <row r="213" spans="2:5" x14ac:dyDescent="0.25">
      <c r="B213" s="189">
        <v>22102010000</v>
      </c>
      <c r="C213" s="88" t="s">
        <v>633</v>
      </c>
      <c r="D213" s="192"/>
      <c r="E213" s="184"/>
    </row>
    <row r="214" spans="2:5" x14ac:dyDescent="0.25">
      <c r="B214" s="189">
        <v>22102020000</v>
      </c>
      <c r="C214" s="88" t="s">
        <v>635</v>
      </c>
      <c r="D214" s="192"/>
      <c r="E214" s="184"/>
    </row>
    <row r="215" spans="2:5" x14ac:dyDescent="0.25">
      <c r="B215" s="189">
        <v>22102030000</v>
      </c>
      <c r="C215" s="88" t="s">
        <v>636</v>
      </c>
      <c r="D215" s="192"/>
      <c r="E215" s="184"/>
    </row>
    <row r="216" spans="2:5" x14ac:dyDescent="0.25">
      <c r="B216" s="189">
        <v>22102040000</v>
      </c>
      <c r="C216" s="88" t="s">
        <v>740</v>
      </c>
      <c r="D216" s="192"/>
      <c r="E216" s="184"/>
    </row>
    <row r="217" spans="2:5" x14ac:dyDescent="0.25">
      <c r="B217" s="189">
        <v>22200000000</v>
      </c>
      <c r="C217" s="88" t="s">
        <v>742</v>
      </c>
      <c r="D217" s="192"/>
      <c r="E217" s="184"/>
    </row>
    <row r="218" spans="2:5" x14ac:dyDescent="0.25">
      <c r="B218" s="189">
        <v>22201000000</v>
      </c>
      <c r="C218" s="88" t="s">
        <v>743</v>
      </c>
      <c r="D218" s="192"/>
      <c r="E218" s="184"/>
    </row>
    <row r="219" spans="2:5" x14ac:dyDescent="0.25">
      <c r="B219" s="189">
        <v>22201010000</v>
      </c>
      <c r="C219" s="88" t="s">
        <v>744</v>
      </c>
      <c r="D219" s="192"/>
      <c r="E219" s="184"/>
    </row>
    <row r="220" spans="2:5" x14ac:dyDescent="0.25">
      <c r="B220" s="189">
        <v>22202000000</v>
      </c>
      <c r="C220" s="88" t="s">
        <v>751</v>
      </c>
      <c r="D220" s="192"/>
      <c r="E220" s="184"/>
    </row>
    <row r="221" spans="2:5" x14ac:dyDescent="0.25">
      <c r="B221" s="189">
        <v>22202010000</v>
      </c>
      <c r="C221" s="88" t="s">
        <v>651</v>
      </c>
      <c r="D221" s="192"/>
      <c r="E221" s="184"/>
    </row>
    <row r="222" spans="2:5" x14ac:dyDescent="0.25">
      <c r="B222" s="189">
        <v>22202020000</v>
      </c>
      <c r="C222" s="88" t="s">
        <v>752</v>
      </c>
      <c r="D222" s="192"/>
      <c r="E222" s="184"/>
    </row>
    <row r="223" spans="2:5" x14ac:dyDescent="0.25">
      <c r="B223" s="189">
        <v>22202030000</v>
      </c>
      <c r="C223" s="88" t="s">
        <v>622</v>
      </c>
      <c r="D223" s="192"/>
      <c r="E223" s="184"/>
    </row>
    <row r="224" spans="2:5" x14ac:dyDescent="0.25">
      <c r="B224" s="189">
        <v>22203000000</v>
      </c>
      <c r="C224" s="88" t="s">
        <v>647</v>
      </c>
      <c r="D224" s="192"/>
      <c r="E224" s="184"/>
    </row>
    <row r="225" spans="2:5" x14ac:dyDescent="0.25">
      <c r="B225" s="189">
        <v>22203010000</v>
      </c>
      <c r="C225" s="88" t="s">
        <v>753</v>
      </c>
      <c r="D225" s="192"/>
      <c r="E225" s="184"/>
    </row>
    <row r="226" spans="2:5" x14ac:dyDescent="0.25">
      <c r="B226" s="189">
        <v>22203020000</v>
      </c>
      <c r="C226" s="88" t="s">
        <v>652</v>
      </c>
      <c r="D226" s="192"/>
      <c r="E226" s="184"/>
    </row>
    <row r="227" spans="2:5" x14ac:dyDescent="0.25">
      <c r="B227" s="189">
        <v>22203030000</v>
      </c>
      <c r="C227" s="88" t="s">
        <v>754</v>
      </c>
      <c r="D227" s="192"/>
      <c r="E227" s="184"/>
    </row>
    <row r="228" spans="2:5" x14ac:dyDescent="0.25">
      <c r="B228" s="189">
        <v>22204000000</v>
      </c>
      <c r="C228" s="88" t="s">
        <v>755</v>
      </c>
      <c r="D228" s="192"/>
      <c r="E228" s="184"/>
    </row>
    <row r="229" spans="2:5" x14ac:dyDescent="0.25">
      <c r="B229" s="189">
        <v>22204010000</v>
      </c>
      <c r="C229" s="88" t="s">
        <v>756</v>
      </c>
      <c r="D229" s="192"/>
      <c r="E229" s="184"/>
    </row>
    <row r="230" spans="2:5" x14ac:dyDescent="0.25">
      <c r="B230" s="190"/>
      <c r="C230" s="91"/>
      <c r="D230" s="194"/>
      <c r="E230" s="185"/>
    </row>
    <row r="231" spans="2:5" x14ac:dyDescent="0.25">
      <c r="B231" s="189">
        <v>30000000000</v>
      </c>
      <c r="C231" s="88" t="s">
        <v>653</v>
      </c>
      <c r="D231" s="192"/>
      <c r="E231" s="184"/>
    </row>
    <row r="232" spans="2:5" x14ac:dyDescent="0.25">
      <c r="B232" s="189">
        <v>31000000000</v>
      </c>
      <c r="C232" s="88" t="s">
        <v>653</v>
      </c>
      <c r="D232" s="192"/>
      <c r="E232" s="184"/>
    </row>
    <row r="233" spans="2:5" x14ac:dyDescent="0.25">
      <c r="B233" s="189">
        <v>31100000000</v>
      </c>
      <c r="C233" s="88" t="s">
        <v>654</v>
      </c>
      <c r="D233" s="192"/>
      <c r="E233" s="184"/>
    </row>
    <row r="234" spans="2:5" x14ac:dyDescent="0.25">
      <c r="B234" s="189">
        <v>31101000000</v>
      </c>
      <c r="C234" s="88" t="s">
        <v>655</v>
      </c>
      <c r="D234" s="192"/>
      <c r="E234" s="184"/>
    </row>
    <row r="235" spans="2:5" x14ac:dyDescent="0.25">
      <c r="B235" s="189">
        <v>31101010000</v>
      </c>
      <c r="C235" s="88" t="s">
        <v>757</v>
      </c>
      <c r="D235" s="192"/>
      <c r="E235" s="184"/>
    </row>
    <row r="236" spans="2:5" x14ac:dyDescent="0.25">
      <c r="B236" s="189">
        <v>31101020000</v>
      </c>
      <c r="C236" s="88" t="s">
        <v>758</v>
      </c>
      <c r="D236" s="192"/>
      <c r="E236" s="184"/>
    </row>
    <row r="237" spans="2:5" x14ac:dyDescent="0.25">
      <c r="B237" s="189">
        <v>31101990000</v>
      </c>
      <c r="C237" s="88" t="s">
        <v>656</v>
      </c>
      <c r="D237" s="192"/>
      <c r="E237" s="184"/>
    </row>
    <row r="238" spans="2:5" x14ac:dyDescent="0.25">
      <c r="B238" s="189">
        <v>31200000000</v>
      </c>
      <c r="C238" s="88" t="s">
        <v>657</v>
      </c>
      <c r="D238" s="192"/>
      <c r="E238" s="184"/>
    </row>
    <row r="239" spans="2:5" x14ac:dyDescent="0.25">
      <c r="B239" s="189">
        <v>31201000000</v>
      </c>
      <c r="C239" s="88" t="s">
        <v>658</v>
      </c>
      <c r="D239" s="192"/>
      <c r="E239" s="184"/>
    </row>
    <row r="240" spans="2:5" x14ac:dyDescent="0.25">
      <c r="B240" s="189">
        <v>31201010000</v>
      </c>
      <c r="C240" s="88" t="s">
        <v>659</v>
      </c>
      <c r="D240" s="192"/>
      <c r="E240" s="184"/>
    </row>
    <row r="241" spans="2:5" x14ac:dyDescent="0.25">
      <c r="B241" s="189">
        <v>31201020000</v>
      </c>
      <c r="C241" s="88" t="s">
        <v>660</v>
      </c>
      <c r="D241" s="192"/>
      <c r="E241" s="184"/>
    </row>
    <row r="242" spans="2:5" x14ac:dyDescent="0.25">
      <c r="B242" s="189">
        <v>31201030000</v>
      </c>
      <c r="C242" s="88" t="s">
        <v>661</v>
      </c>
      <c r="D242" s="192"/>
      <c r="E242" s="184"/>
    </row>
    <row r="243" spans="2:5" x14ac:dyDescent="0.25">
      <c r="B243" s="189">
        <v>31201040000</v>
      </c>
      <c r="C243" s="88" t="s">
        <v>662</v>
      </c>
      <c r="D243" s="192"/>
      <c r="E243" s="184"/>
    </row>
    <row r="244" spans="2:5" x14ac:dyDescent="0.25">
      <c r="B244" s="189">
        <v>31201050000</v>
      </c>
      <c r="C244" s="88" t="s">
        <v>663</v>
      </c>
      <c r="D244" s="192"/>
      <c r="E244" s="184"/>
    </row>
    <row r="245" spans="2:5" x14ac:dyDescent="0.25">
      <c r="B245" s="189">
        <v>31202000000</v>
      </c>
      <c r="C245" s="88" t="s">
        <v>664</v>
      </c>
      <c r="D245" s="192"/>
      <c r="E245" s="184"/>
    </row>
    <row r="246" spans="2:5" x14ac:dyDescent="0.25">
      <c r="B246" s="189">
        <v>31202010000</v>
      </c>
      <c r="C246" s="88" t="s">
        <v>759</v>
      </c>
      <c r="D246" s="192"/>
      <c r="E246" s="184"/>
    </row>
    <row r="247" spans="2:5" x14ac:dyDescent="0.25">
      <c r="B247" s="189">
        <v>31202020000</v>
      </c>
      <c r="C247" s="88" t="s">
        <v>760</v>
      </c>
      <c r="D247" s="192"/>
      <c r="E247" s="184"/>
    </row>
    <row r="248" spans="2:5" x14ac:dyDescent="0.25">
      <c r="B248" s="189">
        <v>31300000000</v>
      </c>
      <c r="C248" s="88" t="s">
        <v>665</v>
      </c>
      <c r="D248" s="192"/>
      <c r="E248" s="184"/>
    </row>
    <row r="249" spans="2:5" x14ac:dyDescent="0.25">
      <c r="B249" s="189">
        <v>31301000000</v>
      </c>
      <c r="C249" s="88" t="s">
        <v>666</v>
      </c>
      <c r="D249" s="192"/>
      <c r="E249" s="184"/>
    </row>
    <row r="250" spans="2:5" x14ac:dyDescent="0.25">
      <c r="B250" s="189">
        <v>31301010000</v>
      </c>
      <c r="C250" s="88" t="s">
        <v>761</v>
      </c>
      <c r="D250" s="192"/>
      <c r="E250" s="184"/>
    </row>
    <row r="251" spans="2:5" x14ac:dyDescent="0.25">
      <c r="B251" s="189">
        <v>31301020000</v>
      </c>
      <c r="C251" s="88" t="s">
        <v>668</v>
      </c>
      <c r="D251" s="192"/>
      <c r="E251" s="184"/>
    </row>
    <row r="252" spans="2:5" x14ac:dyDescent="0.25">
      <c r="B252" s="189">
        <v>31301030000</v>
      </c>
      <c r="C252" s="88" t="s">
        <v>667</v>
      </c>
      <c r="D252" s="192"/>
      <c r="E252" s="184"/>
    </row>
    <row r="253" spans="2:5" ht="16.5" thickBot="1" x14ac:dyDescent="0.3">
      <c r="B253" s="191">
        <v>31301040000</v>
      </c>
      <c r="C253" s="93" t="s">
        <v>762</v>
      </c>
      <c r="D253" s="195"/>
      <c r="E253" s="186"/>
    </row>
    <row r="254" spans="2:5" ht="16.5" thickTop="1" x14ac:dyDescent="0.25"/>
  </sheetData>
  <sheetProtection algorithmName="SHA-512" hashValue="45fh+8tXhmI9Vc6plQR6dgL06k7THNQ3HlDT+L+339b3aVV/rDUN6B/NZtpZQp6x1ffBo3XstP30g9epSCvybg==" saltValue="f20MPjH1XEUnBe9exSWSBQ==" spinCount="100000" sheet="1" objects="1" scenarios="1" formatCells="0" formatColumns="0" formatRows="0" deleteRows="0"/>
  <mergeCells count="2">
    <mergeCell ref="B3:E3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1"/>
  <sheetViews>
    <sheetView showGridLines="0" workbookViewId="0"/>
  </sheetViews>
  <sheetFormatPr baseColWidth="10" defaultRowHeight="15.75" x14ac:dyDescent="0.25"/>
  <cols>
    <col min="1" max="1" width="5" style="68" customWidth="1"/>
    <col min="2" max="2" width="15.42578125" style="187" bestFit="1" customWidth="1"/>
    <col min="3" max="3" width="85.85546875" style="68" customWidth="1"/>
    <col min="4" max="5" width="23.7109375" style="181" customWidth="1"/>
    <col min="6" max="16384" width="11.42578125" style="182"/>
  </cols>
  <sheetData>
    <row r="1" spans="2:5" ht="21" customHeight="1" x14ac:dyDescent="0.25"/>
    <row r="2" spans="2:5" ht="21" customHeight="1" thickBot="1" x14ac:dyDescent="0.3"/>
    <row r="3" spans="2:5" ht="16.5" thickTop="1" x14ac:dyDescent="0.25">
      <c r="B3" s="254" t="s">
        <v>773</v>
      </c>
      <c r="C3" s="255"/>
      <c r="D3" s="255"/>
      <c r="E3" s="256"/>
    </row>
    <row r="4" spans="2:5" x14ac:dyDescent="0.25">
      <c r="B4" s="257" t="s">
        <v>560</v>
      </c>
      <c r="C4" s="258"/>
      <c r="D4" s="258"/>
      <c r="E4" s="259"/>
    </row>
    <row r="5" spans="2:5" x14ac:dyDescent="0.25">
      <c r="B5" s="188" t="s">
        <v>561</v>
      </c>
      <c r="C5" s="85" t="s">
        <v>562</v>
      </c>
      <c r="D5" s="196" t="s">
        <v>805</v>
      </c>
      <c r="E5" s="183" t="s">
        <v>806</v>
      </c>
    </row>
    <row r="6" spans="2:5" x14ac:dyDescent="0.25">
      <c r="B6" s="189">
        <v>40000000000</v>
      </c>
      <c r="C6" s="88" t="s">
        <v>164</v>
      </c>
      <c r="D6" s="192"/>
      <c r="E6" s="184"/>
    </row>
    <row r="7" spans="2:5" x14ac:dyDescent="0.25">
      <c r="B7" s="189">
        <v>41000000000</v>
      </c>
      <c r="C7" s="88" t="s">
        <v>166</v>
      </c>
      <c r="D7" s="192"/>
      <c r="E7" s="184"/>
    </row>
    <row r="8" spans="2:5" x14ac:dyDescent="0.25">
      <c r="B8" s="189">
        <v>41100000000</v>
      </c>
      <c r="C8" s="88" t="s">
        <v>168</v>
      </c>
      <c r="D8" s="192"/>
      <c r="E8" s="184"/>
    </row>
    <row r="9" spans="2:5" x14ac:dyDescent="0.25">
      <c r="B9" s="189">
        <v>41101000000</v>
      </c>
      <c r="C9" s="88" t="s">
        <v>170</v>
      </c>
      <c r="D9" s="192"/>
      <c r="E9" s="184"/>
    </row>
    <row r="10" spans="2:5" x14ac:dyDescent="0.25">
      <c r="B10" s="189">
        <v>41101010000</v>
      </c>
      <c r="C10" s="88" t="s">
        <v>172</v>
      </c>
      <c r="D10" s="192"/>
      <c r="E10" s="184"/>
    </row>
    <row r="11" spans="2:5" x14ac:dyDescent="0.25">
      <c r="B11" s="189">
        <v>41101020000</v>
      </c>
      <c r="C11" s="88" t="s">
        <v>174</v>
      </c>
      <c r="D11" s="192"/>
      <c r="E11" s="184"/>
    </row>
    <row r="12" spans="2:5" x14ac:dyDescent="0.25">
      <c r="B12" s="189">
        <v>41101030000</v>
      </c>
      <c r="C12" s="89" t="s">
        <v>176</v>
      </c>
      <c r="D12" s="193"/>
      <c r="E12" s="184"/>
    </row>
    <row r="13" spans="2:5" x14ac:dyDescent="0.25">
      <c r="B13" s="189">
        <v>41101040000</v>
      </c>
      <c r="C13" s="88" t="s">
        <v>178</v>
      </c>
      <c r="D13" s="192"/>
      <c r="E13" s="184"/>
    </row>
    <row r="14" spans="2:5" x14ac:dyDescent="0.25">
      <c r="B14" s="189">
        <v>41101050000</v>
      </c>
      <c r="C14" s="89" t="s">
        <v>180</v>
      </c>
      <c r="D14" s="193"/>
      <c r="E14" s="184"/>
    </row>
    <row r="15" spans="2:5" x14ac:dyDescent="0.25">
      <c r="B15" s="189">
        <v>41101060000</v>
      </c>
      <c r="C15" s="88" t="s">
        <v>182</v>
      </c>
      <c r="D15" s="192"/>
      <c r="E15" s="184"/>
    </row>
    <row r="16" spans="2:5" x14ac:dyDescent="0.25">
      <c r="B16" s="189">
        <v>41101070000</v>
      </c>
      <c r="C16" s="88" t="s">
        <v>184</v>
      </c>
      <c r="D16" s="192"/>
      <c r="E16" s="184"/>
    </row>
    <row r="17" spans="2:5" x14ac:dyDescent="0.25">
      <c r="B17" s="189">
        <v>41101080000</v>
      </c>
      <c r="C17" s="88" t="s">
        <v>186</v>
      </c>
      <c r="D17" s="192"/>
      <c r="E17" s="184"/>
    </row>
    <row r="18" spans="2:5" x14ac:dyDescent="0.25">
      <c r="B18" s="189">
        <v>41101090000</v>
      </c>
      <c r="C18" s="88" t="s">
        <v>188</v>
      </c>
      <c r="D18" s="192"/>
      <c r="E18" s="184"/>
    </row>
    <row r="19" spans="2:5" x14ac:dyDescent="0.25">
      <c r="B19" s="189">
        <v>41101100000</v>
      </c>
      <c r="C19" s="89" t="s">
        <v>190</v>
      </c>
      <c r="D19" s="193"/>
      <c r="E19" s="184"/>
    </row>
    <row r="20" spans="2:5" x14ac:dyDescent="0.25">
      <c r="B20" s="189">
        <v>41101110000</v>
      </c>
      <c r="C20" s="89" t="s">
        <v>192</v>
      </c>
      <c r="D20" s="193"/>
      <c r="E20" s="184"/>
    </row>
    <row r="21" spans="2:5" x14ac:dyDescent="0.25">
      <c r="B21" s="189">
        <v>41101120000</v>
      </c>
      <c r="C21" s="88" t="s">
        <v>194</v>
      </c>
      <c r="D21" s="192"/>
      <c r="E21" s="184"/>
    </row>
    <row r="22" spans="2:5" x14ac:dyDescent="0.25">
      <c r="B22" s="189">
        <v>41101130000</v>
      </c>
      <c r="C22" s="88" t="s">
        <v>196</v>
      </c>
      <c r="D22" s="192"/>
      <c r="E22" s="184"/>
    </row>
    <row r="23" spans="2:5" x14ac:dyDescent="0.25">
      <c r="B23" s="189">
        <v>41101140000</v>
      </c>
      <c r="C23" s="88" t="s">
        <v>198</v>
      </c>
      <c r="D23" s="192"/>
      <c r="E23" s="184"/>
    </row>
    <row r="24" spans="2:5" x14ac:dyDescent="0.25">
      <c r="B24" s="189">
        <v>41101150000</v>
      </c>
      <c r="C24" s="88" t="s">
        <v>200</v>
      </c>
      <c r="D24" s="192"/>
      <c r="E24" s="184"/>
    </row>
    <row r="25" spans="2:5" x14ac:dyDescent="0.25">
      <c r="B25" s="189">
        <v>41101160000</v>
      </c>
      <c r="C25" s="88" t="s">
        <v>202</v>
      </c>
      <c r="D25" s="192"/>
      <c r="E25" s="184"/>
    </row>
    <row r="26" spans="2:5" x14ac:dyDescent="0.25">
      <c r="B26" s="189">
        <v>41101170000</v>
      </c>
      <c r="C26" s="88" t="s">
        <v>204</v>
      </c>
      <c r="D26" s="192"/>
      <c r="E26" s="184"/>
    </row>
    <row r="27" spans="2:5" x14ac:dyDescent="0.25">
      <c r="B27" s="189">
        <v>41200000000</v>
      </c>
      <c r="C27" s="88" t="s">
        <v>206</v>
      </c>
      <c r="D27" s="192"/>
      <c r="E27" s="184"/>
    </row>
    <row r="28" spans="2:5" x14ac:dyDescent="0.25">
      <c r="B28" s="189">
        <v>41201000000</v>
      </c>
      <c r="C28" s="88" t="s">
        <v>208</v>
      </c>
      <c r="D28" s="192"/>
      <c r="E28" s="184"/>
    </row>
    <row r="29" spans="2:5" x14ac:dyDescent="0.25">
      <c r="B29" s="189">
        <v>41201010000</v>
      </c>
      <c r="C29" s="88" t="s">
        <v>210</v>
      </c>
      <c r="D29" s="192"/>
      <c r="E29" s="184"/>
    </row>
    <row r="30" spans="2:5" x14ac:dyDescent="0.25">
      <c r="B30" s="189">
        <v>41201020000</v>
      </c>
      <c r="C30" s="88" t="s">
        <v>212</v>
      </c>
      <c r="D30" s="192"/>
      <c r="E30" s="184"/>
    </row>
    <row r="31" spans="2:5" x14ac:dyDescent="0.25">
      <c r="B31" s="189">
        <v>41201030000</v>
      </c>
      <c r="C31" s="88" t="s">
        <v>214</v>
      </c>
      <c r="D31" s="192"/>
      <c r="E31" s="184"/>
    </row>
    <row r="32" spans="2:5" x14ac:dyDescent="0.25">
      <c r="B32" s="189">
        <v>41201040000</v>
      </c>
      <c r="C32" s="88" t="s">
        <v>216</v>
      </c>
      <c r="D32" s="192"/>
      <c r="E32" s="184"/>
    </row>
    <row r="33" spans="2:5" x14ac:dyDescent="0.25">
      <c r="B33" s="189">
        <v>41201050000</v>
      </c>
      <c r="C33" s="88" t="s">
        <v>218</v>
      </c>
      <c r="D33" s="192"/>
      <c r="E33" s="184"/>
    </row>
    <row r="34" spans="2:5" x14ac:dyDescent="0.25">
      <c r="B34" s="189">
        <v>41201060000</v>
      </c>
      <c r="C34" s="88" t="s">
        <v>220</v>
      </c>
      <c r="D34" s="192"/>
      <c r="E34" s="184"/>
    </row>
    <row r="35" spans="2:5" x14ac:dyDescent="0.25">
      <c r="B35" s="189">
        <v>41201070000</v>
      </c>
      <c r="C35" s="88" t="s">
        <v>222</v>
      </c>
      <c r="D35" s="192"/>
      <c r="E35" s="184"/>
    </row>
    <row r="36" spans="2:5" x14ac:dyDescent="0.25">
      <c r="B36" s="189">
        <v>41201080000</v>
      </c>
      <c r="C36" s="88" t="s">
        <v>224</v>
      </c>
      <c r="D36" s="192"/>
      <c r="E36" s="184"/>
    </row>
    <row r="37" spans="2:5" x14ac:dyDescent="0.25">
      <c r="B37" s="189">
        <v>41201090000</v>
      </c>
      <c r="C37" s="88" t="s">
        <v>226</v>
      </c>
      <c r="D37" s="192"/>
      <c r="E37" s="184"/>
    </row>
    <row r="38" spans="2:5" x14ac:dyDescent="0.25">
      <c r="B38" s="189">
        <v>41201100000</v>
      </c>
      <c r="C38" s="88" t="s">
        <v>228</v>
      </c>
      <c r="D38" s="192"/>
      <c r="E38" s="184"/>
    </row>
    <row r="39" spans="2:5" x14ac:dyDescent="0.25">
      <c r="B39" s="189">
        <v>41201110000</v>
      </c>
      <c r="C39" s="88" t="s">
        <v>230</v>
      </c>
      <c r="D39" s="192"/>
      <c r="E39" s="184"/>
    </row>
    <row r="40" spans="2:5" x14ac:dyDescent="0.25">
      <c r="B40" s="189">
        <v>41202000000</v>
      </c>
      <c r="C40" s="88" t="s">
        <v>232</v>
      </c>
      <c r="D40" s="192"/>
      <c r="E40" s="184"/>
    </row>
    <row r="41" spans="2:5" x14ac:dyDescent="0.25">
      <c r="B41" s="189">
        <v>41202010000</v>
      </c>
      <c r="C41" s="88" t="s">
        <v>210</v>
      </c>
      <c r="D41" s="192"/>
      <c r="E41" s="184"/>
    </row>
    <row r="42" spans="2:5" x14ac:dyDescent="0.25">
      <c r="B42" s="189">
        <v>41202020000</v>
      </c>
      <c r="C42" s="88" t="s">
        <v>212</v>
      </c>
      <c r="D42" s="192"/>
      <c r="E42" s="184"/>
    </row>
    <row r="43" spans="2:5" x14ac:dyDescent="0.25">
      <c r="B43" s="189">
        <v>41202030000</v>
      </c>
      <c r="C43" s="88" t="s">
        <v>214</v>
      </c>
      <c r="D43" s="192"/>
      <c r="E43" s="184"/>
    </row>
    <row r="44" spans="2:5" x14ac:dyDescent="0.25">
      <c r="B44" s="189">
        <v>41202040000</v>
      </c>
      <c r="C44" s="88" t="s">
        <v>216</v>
      </c>
      <c r="D44" s="192"/>
      <c r="E44" s="184"/>
    </row>
    <row r="45" spans="2:5" x14ac:dyDescent="0.25">
      <c r="B45" s="189">
        <v>41202050000</v>
      </c>
      <c r="C45" s="88" t="s">
        <v>218</v>
      </c>
      <c r="D45" s="192"/>
      <c r="E45" s="184"/>
    </row>
    <row r="46" spans="2:5" x14ac:dyDescent="0.25">
      <c r="B46" s="189">
        <v>41202060000</v>
      </c>
      <c r="C46" s="88" t="s">
        <v>220</v>
      </c>
      <c r="D46" s="192"/>
      <c r="E46" s="184"/>
    </row>
    <row r="47" spans="2:5" x14ac:dyDescent="0.25">
      <c r="B47" s="189">
        <v>41202070000</v>
      </c>
      <c r="C47" s="88" t="s">
        <v>222</v>
      </c>
      <c r="D47" s="192"/>
      <c r="E47" s="184"/>
    </row>
    <row r="48" spans="2:5" x14ac:dyDescent="0.25">
      <c r="B48" s="189">
        <v>41202080000</v>
      </c>
      <c r="C48" s="88" t="s">
        <v>224</v>
      </c>
      <c r="D48" s="192"/>
      <c r="E48" s="184"/>
    </row>
    <row r="49" spans="2:5" x14ac:dyDescent="0.25">
      <c r="B49" s="189">
        <v>41202090000</v>
      </c>
      <c r="C49" s="88" t="s">
        <v>242</v>
      </c>
      <c r="D49" s="192"/>
      <c r="E49" s="184"/>
    </row>
    <row r="50" spans="2:5" x14ac:dyDescent="0.25">
      <c r="B50" s="189">
        <v>41202100000</v>
      </c>
      <c r="C50" s="88" t="s">
        <v>226</v>
      </c>
      <c r="D50" s="192"/>
      <c r="E50" s="184"/>
    </row>
    <row r="51" spans="2:5" x14ac:dyDescent="0.25">
      <c r="B51" s="189">
        <v>41202110000</v>
      </c>
      <c r="C51" s="88" t="s">
        <v>228</v>
      </c>
      <c r="D51" s="192"/>
      <c r="E51" s="184"/>
    </row>
    <row r="52" spans="2:5" x14ac:dyDescent="0.25">
      <c r="B52" s="189">
        <v>41202120000</v>
      </c>
      <c r="C52" s="88" t="s">
        <v>246</v>
      </c>
      <c r="D52" s="192"/>
      <c r="E52" s="184"/>
    </row>
    <row r="53" spans="2:5" x14ac:dyDescent="0.25">
      <c r="B53" s="189">
        <v>41300000000</v>
      </c>
      <c r="C53" s="88" t="s">
        <v>248</v>
      </c>
      <c r="D53" s="192"/>
      <c r="E53" s="184"/>
    </row>
    <row r="54" spans="2:5" x14ac:dyDescent="0.25">
      <c r="B54" s="189">
        <v>41301000000</v>
      </c>
      <c r="C54" s="88" t="s">
        <v>250</v>
      </c>
      <c r="D54" s="192"/>
      <c r="E54" s="184"/>
    </row>
    <row r="55" spans="2:5" x14ac:dyDescent="0.25">
      <c r="B55" s="189">
        <v>41301010000</v>
      </c>
      <c r="C55" s="88" t="s">
        <v>252</v>
      </c>
      <c r="D55" s="192"/>
      <c r="E55" s="184"/>
    </row>
    <row r="56" spans="2:5" x14ac:dyDescent="0.25">
      <c r="B56" s="189">
        <v>41301020000</v>
      </c>
      <c r="C56" s="88" t="s">
        <v>254</v>
      </c>
      <c r="D56" s="192"/>
      <c r="E56" s="184"/>
    </row>
    <row r="57" spans="2:5" x14ac:dyDescent="0.25">
      <c r="B57" s="189">
        <v>41301030000</v>
      </c>
      <c r="C57" s="88" t="s">
        <v>230</v>
      </c>
      <c r="D57" s="192"/>
      <c r="E57" s="184"/>
    </row>
    <row r="58" spans="2:5" x14ac:dyDescent="0.25">
      <c r="B58" s="189">
        <v>42000000000</v>
      </c>
      <c r="C58" s="88" t="s">
        <v>257</v>
      </c>
      <c r="D58" s="192"/>
      <c r="E58" s="184"/>
    </row>
    <row r="59" spans="2:5" x14ac:dyDescent="0.25">
      <c r="B59" s="189">
        <v>42100000000</v>
      </c>
      <c r="C59" s="88" t="s">
        <v>259</v>
      </c>
      <c r="D59" s="192"/>
      <c r="E59" s="184"/>
    </row>
    <row r="60" spans="2:5" x14ac:dyDescent="0.25">
      <c r="B60" s="189">
        <v>42101000000</v>
      </c>
      <c r="C60" s="88" t="s">
        <v>261</v>
      </c>
      <c r="D60" s="192"/>
      <c r="E60" s="184"/>
    </row>
    <row r="61" spans="2:5" x14ac:dyDescent="0.25">
      <c r="B61" s="189">
        <v>42101010000</v>
      </c>
      <c r="C61" s="88" t="s">
        <v>263</v>
      </c>
      <c r="D61" s="192"/>
      <c r="E61" s="184"/>
    </row>
    <row r="62" spans="2:5" x14ac:dyDescent="0.25">
      <c r="B62" s="189">
        <v>42101020000</v>
      </c>
      <c r="C62" s="88" t="s">
        <v>265</v>
      </c>
      <c r="D62" s="192"/>
      <c r="E62" s="184"/>
    </row>
    <row r="63" spans="2:5" x14ac:dyDescent="0.25">
      <c r="B63" s="189">
        <v>42101030000</v>
      </c>
      <c r="C63" s="88" t="s">
        <v>267</v>
      </c>
      <c r="D63" s="192"/>
      <c r="E63" s="184"/>
    </row>
    <row r="64" spans="2:5" x14ac:dyDescent="0.25">
      <c r="B64" s="189">
        <v>42101040000</v>
      </c>
      <c r="C64" s="88" t="s">
        <v>269</v>
      </c>
      <c r="D64" s="192"/>
      <c r="E64" s="184"/>
    </row>
    <row r="65" spans="2:5" x14ac:dyDescent="0.25">
      <c r="B65" s="189">
        <v>42101050000</v>
      </c>
      <c r="C65" s="88" t="s">
        <v>271</v>
      </c>
      <c r="D65" s="192"/>
      <c r="E65" s="184"/>
    </row>
    <row r="66" spans="2:5" x14ac:dyDescent="0.25">
      <c r="B66" s="189">
        <v>42101060000</v>
      </c>
      <c r="C66" s="88" t="s">
        <v>273</v>
      </c>
      <c r="D66" s="192"/>
      <c r="E66" s="184"/>
    </row>
    <row r="67" spans="2:5" x14ac:dyDescent="0.25">
      <c r="B67" s="189">
        <v>42101070000</v>
      </c>
      <c r="C67" s="88" t="s">
        <v>275</v>
      </c>
      <c r="D67" s="192"/>
      <c r="E67" s="184"/>
    </row>
    <row r="68" spans="2:5" x14ac:dyDescent="0.25">
      <c r="B68" s="190"/>
      <c r="C68" s="91"/>
      <c r="D68" s="194"/>
      <c r="E68" s="185"/>
    </row>
    <row r="69" spans="2:5" x14ac:dyDescent="0.25">
      <c r="B69" s="189">
        <v>50000000000</v>
      </c>
      <c r="C69" s="88" t="s">
        <v>277</v>
      </c>
      <c r="D69" s="192"/>
      <c r="E69" s="184"/>
    </row>
    <row r="70" spans="2:5" x14ac:dyDescent="0.25">
      <c r="B70" s="189">
        <v>51000000000</v>
      </c>
      <c r="C70" s="88" t="s">
        <v>279</v>
      </c>
      <c r="D70" s="192"/>
      <c r="E70" s="184"/>
    </row>
    <row r="71" spans="2:5" x14ac:dyDescent="0.25">
      <c r="B71" s="189">
        <v>51100000000</v>
      </c>
      <c r="C71" s="88" t="s">
        <v>281</v>
      </c>
      <c r="D71" s="192"/>
      <c r="E71" s="184"/>
    </row>
    <row r="72" spans="2:5" x14ac:dyDescent="0.25">
      <c r="B72" s="189">
        <v>51101000000</v>
      </c>
      <c r="C72" s="88" t="s">
        <v>283</v>
      </c>
      <c r="D72" s="192"/>
      <c r="E72" s="184"/>
    </row>
    <row r="73" spans="2:5" x14ac:dyDescent="0.25">
      <c r="B73" s="189">
        <v>51101010000</v>
      </c>
      <c r="C73" s="88" t="s">
        <v>285</v>
      </c>
      <c r="D73" s="192"/>
      <c r="E73" s="184"/>
    </row>
    <row r="74" spans="2:5" x14ac:dyDescent="0.25">
      <c r="B74" s="189">
        <v>51101020000</v>
      </c>
      <c r="C74" s="88" t="s">
        <v>287</v>
      </c>
      <c r="D74" s="192"/>
      <c r="E74" s="184"/>
    </row>
    <row r="75" spans="2:5" x14ac:dyDescent="0.25">
      <c r="B75" s="189">
        <v>51101030000</v>
      </c>
      <c r="C75" s="88" t="s">
        <v>289</v>
      </c>
      <c r="D75" s="192"/>
      <c r="E75" s="184"/>
    </row>
    <row r="76" spans="2:5" x14ac:dyDescent="0.25">
      <c r="B76" s="189">
        <v>51101040000</v>
      </c>
      <c r="C76" s="88" t="s">
        <v>291</v>
      </c>
      <c r="D76" s="192"/>
      <c r="E76" s="184"/>
    </row>
    <row r="77" spans="2:5" x14ac:dyDescent="0.25">
      <c r="B77" s="189">
        <v>51101050000</v>
      </c>
      <c r="C77" s="88" t="s">
        <v>293</v>
      </c>
      <c r="D77" s="192"/>
      <c r="E77" s="184"/>
    </row>
    <row r="78" spans="2:5" x14ac:dyDescent="0.25">
      <c r="B78" s="189">
        <v>51101060000</v>
      </c>
      <c r="C78" s="88" t="s">
        <v>295</v>
      </c>
      <c r="D78" s="192"/>
      <c r="E78" s="184"/>
    </row>
    <row r="79" spans="2:5" x14ac:dyDescent="0.25">
      <c r="B79" s="189">
        <v>51101070000</v>
      </c>
      <c r="C79" s="88" t="s">
        <v>297</v>
      </c>
      <c r="D79" s="192"/>
      <c r="E79" s="184"/>
    </row>
    <row r="80" spans="2:5" x14ac:dyDescent="0.25">
      <c r="B80" s="189">
        <v>51101080000</v>
      </c>
      <c r="C80" s="88" t="s">
        <v>299</v>
      </c>
      <c r="D80" s="192"/>
      <c r="E80" s="184"/>
    </row>
    <row r="81" spans="2:5" x14ac:dyDescent="0.25">
      <c r="B81" s="189">
        <v>51101090000</v>
      </c>
      <c r="C81" s="88" t="s">
        <v>301</v>
      </c>
      <c r="D81" s="192"/>
      <c r="E81" s="184"/>
    </row>
    <row r="82" spans="2:5" x14ac:dyDescent="0.25">
      <c r="B82" s="189">
        <v>51101100000</v>
      </c>
      <c r="C82" s="88" t="s">
        <v>303</v>
      </c>
      <c r="D82" s="192"/>
      <c r="E82" s="184"/>
    </row>
    <row r="83" spans="2:5" x14ac:dyDescent="0.25">
      <c r="B83" s="189">
        <v>51101110000</v>
      </c>
      <c r="C83" s="88" t="s">
        <v>305</v>
      </c>
      <c r="D83" s="192"/>
      <c r="E83" s="184"/>
    </row>
    <row r="84" spans="2:5" x14ac:dyDescent="0.25">
      <c r="B84" s="189">
        <v>51101120000</v>
      </c>
      <c r="C84" s="88" t="s">
        <v>307</v>
      </c>
      <c r="D84" s="192"/>
      <c r="E84" s="184"/>
    </row>
    <row r="85" spans="2:5" x14ac:dyDescent="0.25">
      <c r="B85" s="189">
        <v>51101130000</v>
      </c>
      <c r="C85" s="88" t="s">
        <v>309</v>
      </c>
      <c r="D85" s="192"/>
      <c r="E85" s="184"/>
    </row>
    <row r="86" spans="2:5" x14ac:dyDescent="0.25">
      <c r="B86" s="189">
        <v>51102000000</v>
      </c>
      <c r="C86" s="88" t="s">
        <v>311</v>
      </c>
      <c r="D86" s="192"/>
      <c r="E86" s="184"/>
    </row>
    <row r="87" spans="2:5" x14ac:dyDescent="0.25">
      <c r="B87" s="189">
        <v>51102010000</v>
      </c>
      <c r="C87" s="88" t="s">
        <v>313</v>
      </c>
      <c r="D87" s="192"/>
      <c r="E87" s="184"/>
    </row>
    <row r="88" spans="2:5" x14ac:dyDescent="0.25">
      <c r="B88" s="189">
        <v>51102020000</v>
      </c>
      <c r="C88" s="88" t="s">
        <v>315</v>
      </c>
      <c r="D88" s="192"/>
      <c r="E88" s="184"/>
    </row>
    <row r="89" spans="2:5" x14ac:dyDescent="0.25">
      <c r="B89" s="189">
        <v>51102030000</v>
      </c>
      <c r="C89" s="88" t="s">
        <v>317</v>
      </c>
      <c r="D89" s="192"/>
      <c r="E89" s="184"/>
    </row>
    <row r="90" spans="2:5" x14ac:dyDescent="0.25">
      <c r="B90" s="189">
        <v>51102040000</v>
      </c>
      <c r="C90" s="88" t="s">
        <v>319</v>
      </c>
      <c r="D90" s="192"/>
      <c r="E90" s="184"/>
    </row>
    <row r="91" spans="2:5" x14ac:dyDescent="0.25">
      <c r="B91" s="189">
        <v>51102050000</v>
      </c>
      <c r="C91" s="88" t="s">
        <v>321</v>
      </c>
      <c r="D91" s="192"/>
      <c r="E91" s="184"/>
    </row>
    <row r="92" spans="2:5" x14ac:dyDescent="0.25">
      <c r="B92" s="189">
        <v>51102060000</v>
      </c>
      <c r="C92" s="88" t="s">
        <v>323</v>
      </c>
      <c r="D92" s="192"/>
      <c r="E92" s="184"/>
    </row>
    <row r="93" spans="2:5" x14ac:dyDescent="0.25">
      <c r="B93" s="189">
        <v>51102070000</v>
      </c>
      <c r="C93" s="88" t="s">
        <v>325</v>
      </c>
      <c r="D93" s="192"/>
      <c r="E93" s="184"/>
    </row>
    <row r="94" spans="2:5" x14ac:dyDescent="0.25">
      <c r="B94" s="189">
        <v>51102080000</v>
      </c>
      <c r="C94" s="88" t="s">
        <v>327</v>
      </c>
      <c r="D94" s="192"/>
      <c r="E94" s="184"/>
    </row>
    <row r="95" spans="2:5" x14ac:dyDescent="0.25">
      <c r="B95" s="189">
        <v>51102090000</v>
      </c>
      <c r="C95" s="88" t="s">
        <v>329</v>
      </c>
      <c r="D95" s="192"/>
      <c r="E95" s="184"/>
    </row>
    <row r="96" spans="2:5" x14ac:dyDescent="0.25">
      <c r="B96" s="189">
        <v>51102100000</v>
      </c>
      <c r="C96" s="88" t="s">
        <v>331</v>
      </c>
      <c r="D96" s="192"/>
      <c r="E96" s="184"/>
    </row>
    <row r="97" spans="2:5" x14ac:dyDescent="0.25">
      <c r="B97" s="189">
        <v>51102110000</v>
      </c>
      <c r="C97" s="88" t="s">
        <v>333</v>
      </c>
      <c r="D97" s="192"/>
      <c r="E97" s="184"/>
    </row>
    <row r="98" spans="2:5" x14ac:dyDescent="0.25">
      <c r="B98" s="189">
        <v>51102120000</v>
      </c>
      <c r="C98" s="88" t="s">
        <v>335</v>
      </c>
      <c r="D98" s="192"/>
      <c r="E98" s="184"/>
    </row>
    <row r="99" spans="2:5" x14ac:dyDescent="0.25">
      <c r="B99" s="189">
        <v>51102130000</v>
      </c>
      <c r="C99" s="88" t="s">
        <v>337</v>
      </c>
      <c r="D99" s="192"/>
      <c r="E99" s="184"/>
    </row>
    <row r="100" spans="2:5" x14ac:dyDescent="0.25">
      <c r="B100" s="189">
        <v>51102140000</v>
      </c>
      <c r="C100" s="88" t="s">
        <v>339</v>
      </c>
      <c r="D100" s="192"/>
      <c r="E100" s="184"/>
    </row>
    <row r="101" spans="2:5" x14ac:dyDescent="0.25">
      <c r="B101" s="189">
        <v>51102150000</v>
      </c>
      <c r="C101" s="88" t="s">
        <v>341</v>
      </c>
      <c r="D101" s="192"/>
      <c r="E101" s="184"/>
    </row>
    <row r="102" spans="2:5" x14ac:dyDescent="0.25">
      <c r="B102" s="189">
        <v>51102160000</v>
      </c>
      <c r="C102" s="88" t="s">
        <v>343</v>
      </c>
      <c r="D102" s="192"/>
      <c r="E102" s="184"/>
    </row>
    <row r="103" spans="2:5" x14ac:dyDescent="0.25">
      <c r="B103" s="189">
        <v>51102170000</v>
      </c>
      <c r="C103" s="88" t="s">
        <v>345</v>
      </c>
      <c r="D103" s="192"/>
      <c r="E103" s="184"/>
    </row>
    <row r="104" spans="2:5" x14ac:dyDescent="0.25">
      <c r="B104" s="189">
        <v>51102180000</v>
      </c>
      <c r="C104" s="88" t="s">
        <v>347</v>
      </c>
      <c r="D104" s="192"/>
      <c r="E104" s="184"/>
    </row>
    <row r="105" spans="2:5" x14ac:dyDescent="0.25">
      <c r="B105" s="189">
        <v>51102190000</v>
      </c>
      <c r="C105" s="88" t="s">
        <v>349</v>
      </c>
      <c r="D105" s="192"/>
      <c r="E105" s="184"/>
    </row>
    <row r="106" spans="2:5" x14ac:dyDescent="0.25">
      <c r="B106" s="189">
        <v>51102200000</v>
      </c>
      <c r="C106" s="88" t="s">
        <v>351</v>
      </c>
      <c r="D106" s="192"/>
      <c r="E106" s="184"/>
    </row>
    <row r="107" spans="2:5" x14ac:dyDescent="0.25">
      <c r="B107" s="189">
        <v>51102210000</v>
      </c>
      <c r="C107" s="88" t="s">
        <v>353</v>
      </c>
      <c r="D107" s="192"/>
      <c r="E107" s="184"/>
    </row>
    <row r="108" spans="2:5" x14ac:dyDescent="0.25">
      <c r="B108" s="189">
        <v>51102220000</v>
      </c>
      <c r="C108" s="88" t="s">
        <v>355</v>
      </c>
      <c r="D108" s="192"/>
      <c r="E108" s="184"/>
    </row>
    <row r="109" spans="2:5" x14ac:dyDescent="0.25">
      <c r="B109" s="189">
        <v>51102230000</v>
      </c>
      <c r="C109" s="88" t="s">
        <v>357</v>
      </c>
      <c r="D109" s="192"/>
      <c r="E109" s="184"/>
    </row>
    <row r="110" spans="2:5" x14ac:dyDescent="0.25">
      <c r="B110" s="189">
        <v>51102240000</v>
      </c>
      <c r="C110" s="88" t="s">
        <v>359</v>
      </c>
      <c r="D110" s="192"/>
      <c r="E110" s="184"/>
    </row>
    <row r="111" spans="2:5" x14ac:dyDescent="0.25">
      <c r="B111" s="189">
        <v>51102250000</v>
      </c>
      <c r="C111" s="88" t="s">
        <v>361</v>
      </c>
      <c r="D111" s="192"/>
      <c r="E111" s="184"/>
    </row>
    <row r="112" spans="2:5" x14ac:dyDescent="0.25">
      <c r="B112" s="189">
        <v>51102260000</v>
      </c>
      <c r="C112" s="88" t="s">
        <v>363</v>
      </c>
      <c r="D112" s="192"/>
      <c r="E112" s="184"/>
    </row>
    <row r="113" spans="2:5" x14ac:dyDescent="0.25">
      <c r="B113" s="189">
        <v>51102270000</v>
      </c>
      <c r="C113" s="88" t="s">
        <v>365</v>
      </c>
      <c r="D113" s="192"/>
      <c r="E113" s="184"/>
    </row>
    <row r="114" spans="2:5" x14ac:dyDescent="0.25">
      <c r="B114" s="189">
        <v>51102280000</v>
      </c>
      <c r="C114" s="88" t="s">
        <v>367</v>
      </c>
      <c r="D114" s="192"/>
      <c r="E114" s="184"/>
    </row>
    <row r="115" spans="2:5" x14ac:dyDescent="0.25">
      <c r="B115" s="189">
        <v>51102290000</v>
      </c>
      <c r="C115" s="88" t="s">
        <v>369</v>
      </c>
      <c r="D115" s="192"/>
      <c r="E115" s="184"/>
    </row>
    <row r="116" spans="2:5" x14ac:dyDescent="0.25">
      <c r="B116" s="189">
        <v>51200000000</v>
      </c>
      <c r="C116" s="88" t="s">
        <v>371</v>
      </c>
      <c r="D116" s="192"/>
      <c r="E116" s="184"/>
    </row>
    <row r="117" spans="2:5" x14ac:dyDescent="0.25">
      <c r="B117" s="189">
        <v>51201000000</v>
      </c>
      <c r="C117" s="88" t="s">
        <v>373</v>
      </c>
      <c r="D117" s="192"/>
      <c r="E117" s="184"/>
    </row>
    <row r="118" spans="2:5" x14ac:dyDescent="0.25">
      <c r="B118" s="189">
        <v>51201010000</v>
      </c>
      <c r="C118" s="88" t="s">
        <v>375</v>
      </c>
      <c r="D118" s="192"/>
      <c r="E118" s="184"/>
    </row>
    <row r="119" spans="2:5" x14ac:dyDescent="0.25">
      <c r="B119" s="189">
        <v>51201020000</v>
      </c>
      <c r="C119" s="88" t="s">
        <v>377</v>
      </c>
      <c r="D119" s="192"/>
      <c r="E119" s="184"/>
    </row>
    <row r="120" spans="2:5" x14ac:dyDescent="0.25">
      <c r="B120" s="189">
        <v>51201030000</v>
      </c>
      <c r="C120" s="88" t="s">
        <v>379</v>
      </c>
      <c r="D120" s="192"/>
      <c r="E120" s="184"/>
    </row>
    <row r="121" spans="2:5" x14ac:dyDescent="0.25">
      <c r="B121" s="189">
        <v>51201040000</v>
      </c>
      <c r="C121" s="88" t="s">
        <v>381</v>
      </c>
      <c r="D121" s="192"/>
      <c r="E121" s="184"/>
    </row>
    <row r="122" spans="2:5" x14ac:dyDescent="0.25">
      <c r="B122" s="189">
        <v>51201050000</v>
      </c>
      <c r="C122" s="88" t="s">
        <v>383</v>
      </c>
      <c r="D122" s="192"/>
      <c r="E122" s="184"/>
    </row>
    <row r="123" spans="2:5" x14ac:dyDescent="0.25">
      <c r="B123" s="189">
        <v>51201060000</v>
      </c>
      <c r="C123" s="88" t="s">
        <v>385</v>
      </c>
      <c r="D123" s="192"/>
      <c r="E123" s="184"/>
    </row>
    <row r="124" spans="2:5" x14ac:dyDescent="0.25">
      <c r="B124" s="189">
        <v>51201070000</v>
      </c>
      <c r="C124" s="88" t="s">
        <v>387</v>
      </c>
      <c r="D124" s="192"/>
      <c r="E124" s="184"/>
    </row>
    <row r="125" spans="2:5" x14ac:dyDescent="0.25">
      <c r="B125" s="189">
        <v>51201080000</v>
      </c>
      <c r="C125" s="88" t="s">
        <v>389</v>
      </c>
      <c r="D125" s="192"/>
      <c r="E125" s="184"/>
    </row>
    <row r="126" spans="2:5" x14ac:dyDescent="0.25">
      <c r="B126" s="189">
        <v>51201090000</v>
      </c>
      <c r="C126" s="88" t="s">
        <v>391</v>
      </c>
      <c r="D126" s="192"/>
      <c r="E126" s="184"/>
    </row>
    <row r="127" spans="2:5" x14ac:dyDescent="0.25">
      <c r="B127" s="189">
        <v>51201100000</v>
      </c>
      <c r="C127" s="88" t="s">
        <v>393</v>
      </c>
      <c r="D127" s="192"/>
      <c r="E127" s="184"/>
    </row>
    <row r="128" spans="2:5" x14ac:dyDescent="0.25">
      <c r="B128" s="189">
        <v>51201110000</v>
      </c>
      <c r="C128" s="88" t="s">
        <v>395</v>
      </c>
      <c r="D128" s="192"/>
      <c r="E128" s="184"/>
    </row>
    <row r="129" spans="2:5" x14ac:dyDescent="0.25">
      <c r="B129" s="189">
        <v>51201120000</v>
      </c>
      <c r="C129" s="88" t="s">
        <v>397</v>
      </c>
      <c r="D129" s="192"/>
      <c r="E129" s="184"/>
    </row>
    <row r="130" spans="2:5" x14ac:dyDescent="0.25">
      <c r="B130" s="189">
        <v>51201130000</v>
      </c>
      <c r="C130" s="88" t="s">
        <v>399</v>
      </c>
      <c r="D130" s="192"/>
      <c r="E130" s="184"/>
    </row>
    <row r="131" spans="2:5" x14ac:dyDescent="0.25">
      <c r="B131" s="189">
        <v>51202000000</v>
      </c>
      <c r="C131" s="88" t="s">
        <v>401</v>
      </c>
      <c r="D131" s="192"/>
      <c r="E131" s="184"/>
    </row>
    <row r="132" spans="2:5" x14ac:dyDescent="0.25">
      <c r="B132" s="189">
        <v>51202010000</v>
      </c>
      <c r="C132" s="88" t="s">
        <v>403</v>
      </c>
      <c r="D132" s="192"/>
      <c r="E132" s="184"/>
    </row>
    <row r="133" spans="2:5" x14ac:dyDescent="0.25">
      <c r="B133" s="189">
        <v>51202020000</v>
      </c>
      <c r="C133" s="88" t="s">
        <v>315</v>
      </c>
      <c r="D133" s="192"/>
      <c r="E133" s="184"/>
    </row>
    <row r="134" spans="2:5" x14ac:dyDescent="0.25">
      <c r="B134" s="189">
        <v>51202030000</v>
      </c>
      <c r="C134" s="88" t="s">
        <v>317</v>
      </c>
      <c r="D134" s="192"/>
      <c r="E134" s="184"/>
    </row>
    <row r="135" spans="2:5" x14ac:dyDescent="0.25">
      <c r="B135" s="189">
        <v>51202040000</v>
      </c>
      <c r="C135" s="88" t="s">
        <v>319</v>
      </c>
      <c r="D135" s="192"/>
      <c r="E135" s="184"/>
    </row>
    <row r="136" spans="2:5" x14ac:dyDescent="0.25">
      <c r="B136" s="189">
        <v>51202050000</v>
      </c>
      <c r="C136" s="88" t="s">
        <v>408</v>
      </c>
      <c r="D136" s="192"/>
      <c r="E136" s="184"/>
    </row>
    <row r="137" spans="2:5" x14ac:dyDescent="0.25">
      <c r="B137" s="189">
        <v>51202060000</v>
      </c>
      <c r="C137" s="88" t="s">
        <v>323</v>
      </c>
      <c r="D137" s="192"/>
      <c r="E137" s="184"/>
    </row>
    <row r="138" spans="2:5" x14ac:dyDescent="0.25">
      <c r="B138" s="189">
        <v>51202070000</v>
      </c>
      <c r="C138" s="88" t="s">
        <v>325</v>
      </c>
      <c r="D138" s="192"/>
      <c r="E138" s="184"/>
    </row>
    <row r="139" spans="2:5" x14ac:dyDescent="0.25">
      <c r="B139" s="189">
        <v>51202080000</v>
      </c>
      <c r="C139" s="88" t="s">
        <v>297</v>
      </c>
      <c r="D139" s="192"/>
      <c r="E139" s="184"/>
    </row>
    <row r="140" spans="2:5" x14ac:dyDescent="0.25">
      <c r="B140" s="189">
        <v>51202090000</v>
      </c>
      <c r="C140" s="88" t="s">
        <v>327</v>
      </c>
      <c r="D140" s="192"/>
      <c r="E140" s="184"/>
    </row>
    <row r="141" spans="2:5" x14ac:dyDescent="0.25">
      <c r="B141" s="189">
        <v>51202100000</v>
      </c>
      <c r="C141" s="88" t="s">
        <v>329</v>
      </c>
      <c r="D141" s="192"/>
      <c r="E141" s="184"/>
    </row>
    <row r="142" spans="2:5" x14ac:dyDescent="0.25">
      <c r="B142" s="189">
        <v>51202110000</v>
      </c>
      <c r="C142" s="88" t="s">
        <v>331</v>
      </c>
      <c r="D142" s="192"/>
      <c r="E142" s="184"/>
    </row>
    <row r="143" spans="2:5" x14ac:dyDescent="0.25">
      <c r="B143" s="189">
        <v>51202120000</v>
      </c>
      <c r="C143" s="88" t="s">
        <v>333</v>
      </c>
      <c r="D143" s="192"/>
      <c r="E143" s="184"/>
    </row>
    <row r="144" spans="2:5" x14ac:dyDescent="0.25">
      <c r="B144" s="189">
        <v>51202130000</v>
      </c>
      <c r="C144" s="88" t="s">
        <v>335</v>
      </c>
      <c r="D144" s="192"/>
      <c r="E144" s="184"/>
    </row>
    <row r="145" spans="2:5" x14ac:dyDescent="0.25">
      <c r="B145" s="189">
        <v>51202140000</v>
      </c>
      <c r="C145" s="88" t="s">
        <v>337</v>
      </c>
      <c r="D145" s="192"/>
      <c r="E145" s="184"/>
    </row>
    <row r="146" spans="2:5" x14ac:dyDescent="0.25">
      <c r="B146" s="189">
        <v>51202150000</v>
      </c>
      <c r="C146" s="88" t="s">
        <v>339</v>
      </c>
      <c r="D146" s="192"/>
      <c r="E146" s="184"/>
    </row>
    <row r="147" spans="2:5" x14ac:dyDescent="0.25">
      <c r="B147" s="189">
        <v>51202160000</v>
      </c>
      <c r="C147" s="88" t="s">
        <v>341</v>
      </c>
      <c r="D147" s="192"/>
      <c r="E147" s="184"/>
    </row>
    <row r="148" spans="2:5" x14ac:dyDescent="0.25">
      <c r="B148" s="189">
        <v>51202170000</v>
      </c>
      <c r="C148" s="88" t="s">
        <v>343</v>
      </c>
      <c r="D148" s="192"/>
      <c r="E148" s="184"/>
    </row>
    <row r="149" spans="2:5" x14ac:dyDescent="0.25">
      <c r="B149" s="189">
        <v>51202180000</v>
      </c>
      <c r="C149" s="88" t="s">
        <v>345</v>
      </c>
      <c r="D149" s="192"/>
      <c r="E149" s="184"/>
    </row>
    <row r="150" spans="2:5" x14ac:dyDescent="0.25">
      <c r="B150" s="189">
        <v>51202190000</v>
      </c>
      <c r="C150" s="88" t="s">
        <v>347</v>
      </c>
      <c r="D150" s="192"/>
      <c r="E150" s="184"/>
    </row>
    <row r="151" spans="2:5" x14ac:dyDescent="0.25">
      <c r="B151" s="189">
        <v>51202200000</v>
      </c>
      <c r="C151" s="88" t="s">
        <v>349</v>
      </c>
      <c r="D151" s="192"/>
      <c r="E151" s="184"/>
    </row>
    <row r="152" spans="2:5" x14ac:dyDescent="0.25">
      <c r="B152" s="189">
        <v>51202210000</v>
      </c>
      <c r="C152" s="88" t="s">
        <v>351</v>
      </c>
      <c r="D152" s="192"/>
      <c r="E152" s="184"/>
    </row>
    <row r="153" spans="2:5" x14ac:dyDescent="0.25">
      <c r="B153" s="189">
        <v>51202220000</v>
      </c>
      <c r="C153" s="88" t="s">
        <v>353</v>
      </c>
      <c r="D153" s="192"/>
      <c r="E153" s="184"/>
    </row>
    <row r="154" spans="2:5" x14ac:dyDescent="0.25">
      <c r="B154" s="189">
        <v>51202230000</v>
      </c>
      <c r="C154" s="88" t="s">
        <v>427</v>
      </c>
      <c r="D154" s="192"/>
      <c r="E154" s="184"/>
    </row>
    <row r="155" spans="2:5" x14ac:dyDescent="0.25">
      <c r="B155" s="189">
        <v>51202240000</v>
      </c>
      <c r="C155" s="88" t="s">
        <v>357</v>
      </c>
      <c r="D155" s="192"/>
      <c r="E155" s="184"/>
    </row>
    <row r="156" spans="2:5" x14ac:dyDescent="0.25">
      <c r="B156" s="189">
        <v>51202250000</v>
      </c>
      <c r="C156" s="88" t="s">
        <v>359</v>
      </c>
      <c r="D156" s="192"/>
      <c r="E156" s="184"/>
    </row>
    <row r="157" spans="2:5" x14ac:dyDescent="0.25">
      <c r="B157" s="189">
        <v>51202260000</v>
      </c>
      <c r="C157" s="88" t="s">
        <v>361</v>
      </c>
      <c r="D157" s="192"/>
      <c r="E157" s="184"/>
    </row>
    <row r="158" spans="2:5" x14ac:dyDescent="0.25">
      <c r="B158" s="189">
        <v>51202270000</v>
      </c>
      <c r="C158" s="88" t="s">
        <v>363</v>
      </c>
      <c r="D158" s="192"/>
      <c r="E158" s="184"/>
    </row>
    <row r="159" spans="2:5" x14ac:dyDescent="0.25">
      <c r="B159" s="189">
        <v>51202280000</v>
      </c>
      <c r="C159" s="88" t="s">
        <v>365</v>
      </c>
      <c r="D159" s="192"/>
      <c r="E159" s="184"/>
    </row>
    <row r="160" spans="2:5" x14ac:dyDescent="0.25">
      <c r="B160" s="189">
        <v>51202290000</v>
      </c>
      <c r="C160" s="88" t="s">
        <v>367</v>
      </c>
      <c r="D160" s="192"/>
      <c r="E160" s="184"/>
    </row>
    <row r="161" spans="2:5" x14ac:dyDescent="0.25">
      <c r="B161" s="189">
        <v>51202300000</v>
      </c>
      <c r="C161" s="88" t="s">
        <v>369</v>
      </c>
      <c r="D161" s="192"/>
      <c r="E161" s="184"/>
    </row>
    <row r="162" spans="2:5" x14ac:dyDescent="0.25">
      <c r="B162" s="189">
        <v>51203000000</v>
      </c>
      <c r="C162" s="88" t="s">
        <v>436</v>
      </c>
      <c r="D162" s="192"/>
      <c r="E162" s="184"/>
    </row>
    <row r="163" spans="2:5" x14ac:dyDescent="0.25">
      <c r="B163" s="189">
        <v>51203010000</v>
      </c>
      <c r="C163" s="88" t="s">
        <v>403</v>
      </c>
      <c r="D163" s="192"/>
      <c r="E163" s="184"/>
    </row>
    <row r="164" spans="2:5" x14ac:dyDescent="0.25">
      <c r="B164" s="189">
        <v>51203020000</v>
      </c>
      <c r="C164" s="88" t="s">
        <v>315</v>
      </c>
      <c r="D164" s="192"/>
      <c r="E164" s="184"/>
    </row>
    <row r="165" spans="2:5" x14ac:dyDescent="0.25">
      <c r="B165" s="189">
        <v>51203030000</v>
      </c>
      <c r="C165" s="88" t="s">
        <v>317</v>
      </c>
      <c r="D165" s="192"/>
      <c r="E165" s="184"/>
    </row>
    <row r="166" spans="2:5" x14ac:dyDescent="0.25">
      <c r="B166" s="189">
        <v>51203040000</v>
      </c>
      <c r="C166" s="88" t="s">
        <v>319</v>
      </c>
      <c r="D166" s="192"/>
      <c r="E166" s="184"/>
    </row>
    <row r="167" spans="2:5" x14ac:dyDescent="0.25">
      <c r="B167" s="189">
        <v>51203050000</v>
      </c>
      <c r="C167" s="88" t="s">
        <v>408</v>
      </c>
      <c r="D167" s="192"/>
      <c r="E167" s="184"/>
    </row>
    <row r="168" spans="2:5" x14ac:dyDescent="0.25">
      <c r="B168" s="189">
        <v>51203060000</v>
      </c>
      <c r="C168" s="88" t="s">
        <v>323</v>
      </c>
      <c r="D168" s="192"/>
      <c r="E168" s="184"/>
    </row>
    <row r="169" spans="2:5" x14ac:dyDescent="0.25">
      <c r="B169" s="189">
        <v>51203070000</v>
      </c>
      <c r="C169" s="88" t="s">
        <v>325</v>
      </c>
      <c r="D169" s="192"/>
      <c r="E169" s="184"/>
    </row>
    <row r="170" spans="2:5" x14ac:dyDescent="0.25">
      <c r="B170" s="189">
        <v>51203080000</v>
      </c>
      <c r="C170" s="88" t="s">
        <v>297</v>
      </c>
      <c r="D170" s="192"/>
      <c r="E170" s="184"/>
    </row>
    <row r="171" spans="2:5" x14ac:dyDescent="0.25">
      <c r="B171" s="189">
        <v>51300000000</v>
      </c>
      <c r="C171" s="88" t="s">
        <v>446</v>
      </c>
      <c r="D171" s="192"/>
      <c r="E171" s="184"/>
    </row>
    <row r="172" spans="2:5" x14ac:dyDescent="0.25">
      <c r="B172" s="189">
        <v>51301000000</v>
      </c>
      <c r="C172" s="88" t="s">
        <v>448</v>
      </c>
      <c r="D172" s="192"/>
      <c r="E172" s="184"/>
    </row>
    <row r="173" spans="2:5" x14ac:dyDescent="0.25">
      <c r="B173" s="189">
        <v>51301010000</v>
      </c>
      <c r="C173" s="88" t="s">
        <v>450</v>
      </c>
      <c r="D173" s="192"/>
      <c r="E173" s="184"/>
    </row>
    <row r="174" spans="2:5" x14ac:dyDescent="0.25">
      <c r="B174" s="189">
        <v>51301020000</v>
      </c>
      <c r="C174" s="88" t="s">
        <v>452</v>
      </c>
      <c r="D174" s="192"/>
      <c r="E174" s="184"/>
    </row>
    <row r="175" spans="2:5" x14ac:dyDescent="0.25">
      <c r="B175" s="189">
        <v>51301030000</v>
      </c>
      <c r="C175" s="88" t="s">
        <v>454</v>
      </c>
      <c r="D175" s="192"/>
      <c r="E175" s="184"/>
    </row>
    <row r="176" spans="2:5" x14ac:dyDescent="0.25">
      <c r="B176" s="189">
        <v>51301040000</v>
      </c>
      <c r="C176" s="88" t="s">
        <v>456</v>
      </c>
      <c r="D176" s="192"/>
      <c r="E176" s="184"/>
    </row>
    <row r="177" spans="2:5" x14ac:dyDescent="0.25">
      <c r="B177" s="189">
        <v>51301050000</v>
      </c>
      <c r="C177" s="88" t="s">
        <v>458</v>
      </c>
      <c r="D177" s="192"/>
      <c r="E177" s="184"/>
    </row>
    <row r="178" spans="2:5" x14ac:dyDescent="0.25">
      <c r="B178" s="189">
        <v>51301060000</v>
      </c>
      <c r="C178" s="88" t="s">
        <v>365</v>
      </c>
      <c r="D178" s="192"/>
      <c r="E178" s="184"/>
    </row>
    <row r="179" spans="2:5" x14ac:dyDescent="0.25">
      <c r="B179" s="189">
        <v>52000000000</v>
      </c>
      <c r="C179" s="88" t="s">
        <v>461</v>
      </c>
      <c r="D179" s="192"/>
      <c r="E179" s="184"/>
    </row>
    <row r="180" spans="2:5" x14ac:dyDescent="0.25">
      <c r="B180" s="189">
        <v>52100000000</v>
      </c>
      <c r="C180" s="88" t="s">
        <v>463</v>
      </c>
      <c r="D180" s="192"/>
      <c r="E180" s="184"/>
    </row>
    <row r="181" spans="2:5" x14ac:dyDescent="0.25">
      <c r="B181" s="189">
        <v>52101000000</v>
      </c>
      <c r="C181" s="88" t="s">
        <v>465</v>
      </c>
      <c r="D181" s="192"/>
      <c r="E181" s="184"/>
    </row>
    <row r="182" spans="2:5" x14ac:dyDescent="0.25">
      <c r="B182" s="189">
        <v>52101010000</v>
      </c>
      <c r="C182" s="88" t="s">
        <v>263</v>
      </c>
      <c r="D182" s="192"/>
      <c r="E182" s="184"/>
    </row>
    <row r="183" spans="2:5" x14ac:dyDescent="0.25">
      <c r="B183" s="189">
        <v>52101020000</v>
      </c>
      <c r="C183" s="88" t="s">
        <v>763</v>
      </c>
      <c r="D183" s="192"/>
      <c r="E183" s="184"/>
    </row>
    <row r="184" spans="2:5" x14ac:dyDescent="0.25">
      <c r="B184" s="189">
        <v>52101030000</v>
      </c>
      <c r="C184" s="88" t="s">
        <v>470</v>
      </c>
      <c r="D184" s="192"/>
      <c r="E184" s="184"/>
    </row>
    <row r="185" spans="2:5" x14ac:dyDescent="0.25">
      <c r="B185" s="189">
        <v>52101040000</v>
      </c>
      <c r="C185" s="88" t="s">
        <v>472</v>
      </c>
      <c r="D185" s="192"/>
      <c r="E185" s="184"/>
    </row>
    <row r="186" spans="2:5" x14ac:dyDescent="0.25">
      <c r="B186" s="189">
        <v>52101050000</v>
      </c>
      <c r="C186" s="88" t="s">
        <v>764</v>
      </c>
      <c r="D186" s="192"/>
      <c r="E186" s="184"/>
    </row>
    <row r="187" spans="2:5" x14ac:dyDescent="0.25">
      <c r="B187" s="189">
        <v>52101060000</v>
      </c>
      <c r="C187" s="88" t="s">
        <v>476</v>
      </c>
      <c r="D187" s="192"/>
      <c r="E187" s="184"/>
    </row>
    <row r="188" spans="2:5" x14ac:dyDescent="0.25">
      <c r="B188" s="189">
        <v>52101070000</v>
      </c>
      <c r="C188" s="88" t="s">
        <v>478</v>
      </c>
      <c r="D188" s="192"/>
      <c r="E188" s="184"/>
    </row>
    <row r="189" spans="2:5" x14ac:dyDescent="0.25">
      <c r="B189" s="190"/>
      <c r="C189" s="91"/>
      <c r="D189" s="194"/>
      <c r="E189" s="185"/>
    </row>
    <row r="190" spans="2:5" x14ac:dyDescent="0.25">
      <c r="B190" s="189">
        <v>60000000000</v>
      </c>
      <c r="C190" s="88" t="s">
        <v>765</v>
      </c>
      <c r="D190" s="192"/>
      <c r="E190" s="184"/>
    </row>
    <row r="191" spans="2:5" x14ac:dyDescent="0.25">
      <c r="B191" s="189">
        <v>61000000000</v>
      </c>
      <c r="C191" s="88" t="s">
        <v>765</v>
      </c>
      <c r="D191" s="192"/>
      <c r="E191" s="184"/>
    </row>
    <row r="192" spans="2:5" x14ac:dyDescent="0.25">
      <c r="B192" s="189">
        <v>61100000000</v>
      </c>
      <c r="C192" s="88" t="s">
        <v>766</v>
      </c>
      <c r="D192" s="192"/>
      <c r="E192" s="184"/>
    </row>
    <row r="193" spans="2:5" x14ac:dyDescent="0.25">
      <c r="B193" s="189">
        <v>61101000000</v>
      </c>
      <c r="C193" s="88" t="s">
        <v>767</v>
      </c>
      <c r="D193" s="192"/>
      <c r="E193" s="184"/>
    </row>
    <row r="194" spans="2:5" x14ac:dyDescent="0.25">
      <c r="B194" s="189">
        <v>61101010000</v>
      </c>
      <c r="C194" s="88" t="s">
        <v>768</v>
      </c>
      <c r="D194" s="192"/>
      <c r="E194" s="184"/>
    </row>
    <row r="195" spans="2:5" x14ac:dyDescent="0.25">
      <c r="B195" s="189">
        <v>61101020000</v>
      </c>
      <c r="C195" s="88" t="s">
        <v>769</v>
      </c>
      <c r="D195" s="192"/>
      <c r="E195" s="184"/>
    </row>
    <row r="196" spans="2:5" x14ac:dyDescent="0.25">
      <c r="B196" s="189">
        <v>61101030000</v>
      </c>
      <c r="C196" s="88" t="s">
        <v>770</v>
      </c>
      <c r="D196" s="192"/>
      <c r="E196" s="184"/>
    </row>
    <row r="197" spans="2:5" x14ac:dyDescent="0.25">
      <c r="B197" s="189">
        <v>61102000000</v>
      </c>
      <c r="C197" s="88" t="s">
        <v>771</v>
      </c>
      <c r="D197" s="192"/>
      <c r="E197" s="184"/>
    </row>
    <row r="198" spans="2:5" x14ac:dyDescent="0.25">
      <c r="B198" s="189">
        <v>61102010000</v>
      </c>
      <c r="C198" s="88" t="s">
        <v>769</v>
      </c>
      <c r="D198" s="192"/>
      <c r="E198" s="184"/>
    </row>
    <row r="199" spans="2:5" x14ac:dyDescent="0.25">
      <c r="B199" s="189">
        <v>61102020000</v>
      </c>
      <c r="C199" s="88" t="s">
        <v>770</v>
      </c>
      <c r="D199" s="192"/>
      <c r="E199" s="184"/>
    </row>
    <row r="200" spans="2:5" ht="16.5" thickBot="1" x14ac:dyDescent="0.3">
      <c r="B200" s="191">
        <v>61102030000</v>
      </c>
      <c r="C200" s="93" t="s">
        <v>772</v>
      </c>
      <c r="D200" s="195"/>
      <c r="E200" s="186"/>
    </row>
    <row r="201" spans="2:5" ht="16.5" thickTop="1" x14ac:dyDescent="0.25"/>
  </sheetData>
  <sheetProtection algorithmName="SHA-512" hashValue="+bxv7RgRvQfY5qdgOfkHMO2ZX6Qczdvl2xy8YbqfBYEVm4DWLy9udQwZZe6c9WNxqhQMaawe1GDBPg0tMMeCng==" saltValue="ellccdXQTE1QTPKhvrQ5NQ==" spinCount="100000" sheet="1" objects="1" scenarios="1" formatCells="0" formatColumns="0" formatRows="0" deleteRows="0"/>
  <mergeCells count="2">
    <mergeCell ref="B3:E3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showGridLines="0" workbookViewId="0"/>
  </sheetViews>
  <sheetFormatPr baseColWidth="10" defaultRowHeight="15.75" x14ac:dyDescent="0.25"/>
  <cols>
    <col min="1" max="1" width="5" style="68" customWidth="1"/>
    <col min="2" max="2" width="15.42578125" style="187" bestFit="1" customWidth="1"/>
    <col min="3" max="3" width="85.85546875" style="68" customWidth="1"/>
    <col min="4" max="4" width="23.7109375" style="181" customWidth="1"/>
    <col min="5" max="5" width="23.28515625" style="181" bestFit="1" customWidth="1"/>
    <col min="6" max="16384" width="11.42578125" style="182"/>
  </cols>
  <sheetData>
    <row r="1" spans="2:5" ht="21" customHeight="1" x14ac:dyDescent="0.25"/>
    <row r="2" spans="2:5" ht="21" customHeight="1" thickBot="1" x14ac:dyDescent="0.3"/>
    <row r="3" spans="2:5" ht="16.5" thickTop="1" x14ac:dyDescent="0.25">
      <c r="B3" s="254" t="s">
        <v>774</v>
      </c>
      <c r="C3" s="255"/>
      <c r="D3" s="255"/>
      <c r="E3" s="256"/>
    </row>
    <row r="4" spans="2:5" x14ac:dyDescent="0.25">
      <c r="B4" s="257" t="s">
        <v>560</v>
      </c>
      <c r="C4" s="258"/>
      <c r="D4" s="258"/>
      <c r="E4" s="259"/>
    </row>
    <row r="5" spans="2:5" x14ac:dyDescent="0.25">
      <c r="B5" s="188" t="s">
        <v>561</v>
      </c>
      <c r="C5" s="85" t="s">
        <v>562</v>
      </c>
      <c r="D5" s="196" t="s">
        <v>805</v>
      </c>
      <c r="E5" s="183" t="s">
        <v>806</v>
      </c>
    </row>
    <row r="6" spans="2:5" x14ac:dyDescent="0.25">
      <c r="B6" s="189">
        <v>70000000000</v>
      </c>
      <c r="C6" s="88" t="s">
        <v>775</v>
      </c>
      <c r="D6" s="192"/>
      <c r="E6" s="184"/>
    </row>
    <row r="7" spans="2:5" x14ac:dyDescent="0.25">
      <c r="B7" s="189">
        <v>71000000000</v>
      </c>
      <c r="C7" s="88" t="s">
        <v>775</v>
      </c>
      <c r="D7" s="192"/>
      <c r="E7" s="184"/>
    </row>
    <row r="8" spans="2:5" x14ac:dyDescent="0.25">
      <c r="B8" s="189">
        <v>71101010000</v>
      </c>
      <c r="C8" s="88" t="s">
        <v>776</v>
      </c>
      <c r="D8" s="192"/>
      <c r="E8" s="184"/>
    </row>
    <row r="9" spans="2:5" x14ac:dyDescent="0.25">
      <c r="B9" s="189">
        <v>71101020000</v>
      </c>
      <c r="C9" s="88" t="s">
        <v>777</v>
      </c>
      <c r="D9" s="192"/>
      <c r="E9" s="184"/>
    </row>
    <row r="10" spans="2:5" x14ac:dyDescent="0.25">
      <c r="B10" s="189">
        <v>71101030000</v>
      </c>
      <c r="C10" s="88" t="s">
        <v>778</v>
      </c>
      <c r="D10" s="192"/>
      <c r="E10" s="184"/>
    </row>
    <row r="11" spans="2:5" x14ac:dyDescent="0.25">
      <c r="B11" s="189">
        <v>71101040000</v>
      </c>
      <c r="C11" s="88" t="s">
        <v>779</v>
      </c>
      <c r="D11" s="192"/>
      <c r="E11" s="184"/>
    </row>
    <row r="12" spans="2:5" x14ac:dyDescent="0.25">
      <c r="B12" s="189">
        <v>71101050000</v>
      </c>
      <c r="C12" s="89" t="s">
        <v>712</v>
      </c>
      <c r="D12" s="193"/>
      <c r="E12" s="184"/>
    </row>
    <row r="13" spans="2:5" x14ac:dyDescent="0.25">
      <c r="B13" s="189">
        <v>71101060000</v>
      </c>
      <c r="C13" s="88" t="s">
        <v>780</v>
      </c>
      <c r="D13" s="192"/>
      <c r="E13" s="184"/>
    </row>
    <row r="14" spans="2:5" x14ac:dyDescent="0.25">
      <c r="B14" s="189">
        <v>71101070000</v>
      </c>
      <c r="C14" s="89" t="s">
        <v>576</v>
      </c>
      <c r="D14" s="193"/>
      <c r="E14" s="184"/>
    </row>
    <row r="15" spans="2:5" x14ac:dyDescent="0.25">
      <c r="B15" s="189">
        <v>71101080000</v>
      </c>
      <c r="C15" s="88" t="s">
        <v>781</v>
      </c>
      <c r="D15" s="192"/>
      <c r="E15" s="184"/>
    </row>
    <row r="16" spans="2:5" x14ac:dyDescent="0.25">
      <c r="B16" s="189">
        <v>71101090000</v>
      </c>
      <c r="C16" s="88" t="s">
        <v>782</v>
      </c>
      <c r="D16" s="192"/>
      <c r="E16" s="184"/>
    </row>
    <row r="17" spans="2:5" x14ac:dyDescent="0.25">
      <c r="B17" s="189">
        <v>71101100000</v>
      </c>
      <c r="C17" s="88" t="s">
        <v>783</v>
      </c>
      <c r="D17" s="192"/>
      <c r="E17" s="184"/>
    </row>
    <row r="18" spans="2:5" x14ac:dyDescent="0.25">
      <c r="B18" s="189">
        <v>71101110000</v>
      </c>
      <c r="C18" s="88" t="s">
        <v>784</v>
      </c>
      <c r="D18" s="192"/>
      <c r="E18" s="184"/>
    </row>
    <row r="19" spans="2:5" x14ac:dyDescent="0.25">
      <c r="B19" s="189">
        <v>72000000000</v>
      </c>
      <c r="C19" s="89" t="s">
        <v>785</v>
      </c>
      <c r="D19" s="193"/>
      <c r="E19" s="184"/>
    </row>
    <row r="20" spans="2:5" x14ac:dyDescent="0.25">
      <c r="B20" s="189">
        <v>72100000000</v>
      </c>
      <c r="C20" s="89" t="s">
        <v>785</v>
      </c>
      <c r="D20" s="193"/>
      <c r="E20" s="184"/>
    </row>
    <row r="21" spans="2:5" x14ac:dyDescent="0.25">
      <c r="B21" s="189">
        <v>72101000000</v>
      </c>
      <c r="C21" s="88" t="s">
        <v>785</v>
      </c>
      <c r="D21" s="192"/>
      <c r="E21" s="184"/>
    </row>
    <row r="22" spans="2:5" x14ac:dyDescent="0.25">
      <c r="B22" s="189">
        <v>72101010000</v>
      </c>
      <c r="C22" s="88" t="s">
        <v>786</v>
      </c>
      <c r="D22" s="192"/>
      <c r="E22" s="184"/>
    </row>
    <row r="23" spans="2:5" x14ac:dyDescent="0.25">
      <c r="B23" s="189">
        <v>72101020000</v>
      </c>
      <c r="C23" s="88" t="s">
        <v>787</v>
      </c>
      <c r="D23" s="192"/>
      <c r="E23" s="184"/>
    </row>
    <row r="24" spans="2:5" x14ac:dyDescent="0.25">
      <c r="B24" s="189">
        <v>72101030000</v>
      </c>
      <c r="C24" s="88" t="s">
        <v>788</v>
      </c>
      <c r="D24" s="192"/>
      <c r="E24" s="184"/>
    </row>
    <row r="25" spans="2:5" x14ac:dyDescent="0.25">
      <c r="B25" s="189">
        <v>72101040000</v>
      </c>
      <c r="C25" s="88" t="s">
        <v>789</v>
      </c>
      <c r="D25" s="192"/>
      <c r="E25" s="184"/>
    </row>
    <row r="26" spans="2:5" x14ac:dyDescent="0.25">
      <c r="B26" s="189">
        <v>72101050000</v>
      </c>
      <c r="C26" s="88" t="s">
        <v>790</v>
      </c>
      <c r="D26" s="192"/>
      <c r="E26" s="184"/>
    </row>
    <row r="27" spans="2:5" x14ac:dyDescent="0.25">
      <c r="B27" s="189">
        <v>72101060000</v>
      </c>
      <c r="C27" s="88" t="s">
        <v>791</v>
      </c>
      <c r="D27" s="192"/>
      <c r="E27" s="184"/>
    </row>
    <row r="28" spans="2:5" x14ac:dyDescent="0.25">
      <c r="B28" s="189">
        <v>72101070000</v>
      </c>
      <c r="C28" s="88" t="s">
        <v>792</v>
      </c>
      <c r="D28" s="192"/>
      <c r="E28" s="184"/>
    </row>
    <row r="29" spans="2:5" x14ac:dyDescent="0.25">
      <c r="B29" s="189">
        <v>72101080000</v>
      </c>
      <c r="C29" s="88" t="s">
        <v>793</v>
      </c>
      <c r="D29" s="192"/>
      <c r="E29" s="184"/>
    </row>
    <row r="30" spans="2:5" x14ac:dyDescent="0.25">
      <c r="B30" s="189">
        <v>72101090000</v>
      </c>
      <c r="C30" s="88" t="s">
        <v>794</v>
      </c>
      <c r="D30" s="192"/>
      <c r="E30" s="184"/>
    </row>
    <row r="31" spans="2:5" x14ac:dyDescent="0.25">
      <c r="B31" s="189">
        <v>72101100000</v>
      </c>
      <c r="C31" s="88" t="s">
        <v>795</v>
      </c>
      <c r="D31" s="192"/>
      <c r="E31" s="184"/>
    </row>
    <row r="32" spans="2:5" x14ac:dyDescent="0.25">
      <c r="B32" s="189">
        <v>72101110000</v>
      </c>
      <c r="C32" s="88" t="s">
        <v>796</v>
      </c>
      <c r="D32" s="192"/>
      <c r="E32" s="184"/>
    </row>
    <row r="33" spans="2:5" x14ac:dyDescent="0.25">
      <c r="B33" s="190"/>
      <c r="C33" s="91"/>
      <c r="D33" s="194"/>
      <c r="E33" s="185"/>
    </row>
    <row r="34" spans="2:5" x14ac:dyDescent="0.25">
      <c r="B34" s="189">
        <v>80000000000</v>
      </c>
      <c r="C34" s="88" t="s">
        <v>797</v>
      </c>
      <c r="D34" s="192"/>
      <c r="E34" s="184"/>
    </row>
    <row r="35" spans="2:5" x14ac:dyDescent="0.25">
      <c r="B35" s="189">
        <v>81000000000</v>
      </c>
      <c r="C35" s="88" t="s">
        <v>798</v>
      </c>
      <c r="D35" s="192"/>
      <c r="E35" s="184"/>
    </row>
    <row r="36" spans="2:5" x14ac:dyDescent="0.25">
      <c r="B36" s="189">
        <v>81100000000</v>
      </c>
      <c r="C36" s="88" t="s">
        <v>798</v>
      </c>
      <c r="D36" s="192"/>
      <c r="E36" s="184"/>
    </row>
    <row r="37" spans="2:5" x14ac:dyDescent="0.25">
      <c r="B37" s="189">
        <v>81101000000</v>
      </c>
      <c r="C37" s="88" t="s">
        <v>798</v>
      </c>
      <c r="D37" s="192"/>
      <c r="E37" s="184"/>
    </row>
    <row r="38" spans="2:5" x14ac:dyDescent="0.25">
      <c r="B38" s="189">
        <v>81101010000</v>
      </c>
      <c r="C38" s="88" t="s">
        <v>799</v>
      </c>
      <c r="D38" s="192"/>
      <c r="E38" s="184"/>
    </row>
    <row r="39" spans="2:5" x14ac:dyDescent="0.25">
      <c r="B39" s="189">
        <v>81101020000</v>
      </c>
      <c r="C39" s="88" t="s">
        <v>800</v>
      </c>
      <c r="D39" s="192"/>
      <c r="E39" s="184"/>
    </row>
    <row r="40" spans="2:5" x14ac:dyDescent="0.25">
      <c r="B40" s="189">
        <v>82000000000</v>
      </c>
      <c r="C40" s="88" t="s">
        <v>801</v>
      </c>
      <c r="D40" s="192"/>
      <c r="E40" s="184"/>
    </row>
    <row r="41" spans="2:5" x14ac:dyDescent="0.25">
      <c r="B41" s="189">
        <v>82100000000</v>
      </c>
      <c r="C41" s="88" t="s">
        <v>802</v>
      </c>
      <c r="D41" s="192"/>
      <c r="E41" s="184"/>
    </row>
    <row r="42" spans="2:5" x14ac:dyDescent="0.25">
      <c r="B42" s="189">
        <v>82101000000</v>
      </c>
      <c r="C42" s="88" t="s">
        <v>797</v>
      </c>
      <c r="D42" s="192"/>
      <c r="E42" s="184"/>
    </row>
    <row r="43" spans="2:5" x14ac:dyDescent="0.25">
      <c r="B43" s="189">
        <v>82101010000</v>
      </c>
      <c r="C43" s="88" t="s">
        <v>803</v>
      </c>
      <c r="D43" s="192"/>
      <c r="E43" s="184"/>
    </row>
    <row r="44" spans="2:5" ht="16.5" thickBot="1" x14ac:dyDescent="0.3">
      <c r="B44" s="191">
        <v>82101020000</v>
      </c>
      <c r="C44" s="93" t="s">
        <v>804</v>
      </c>
      <c r="D44" s="195"/>
      <c r="E44" s="186"/>
    </row>
    <row r="45" spans="2:5" ht="16.5" thickTop="1" x14ac:dyDescent="0.25"/>
  </sheetData>
  <sheetProtection algorithmName="SHA-512" hashValue="8ZpJY6wpQ5kab9PCV+WpuE2X3wwYPrercmuH9ZJhUBQmHRZDeHY0gpTUInLAiCn0Ty6ogoIiKmx+7WCeWnC54w==" saltValue="Y8Mnyw59G2328e3+QNVmWA==" spinCount="100000" sheet="1" objects="1" scenarios="1" formatCells="0" formatColumns="0" formatRows="0" deleteRows="0"/>
  <mergeCells count="2">
    <mergeCell ref="B3:E3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L29"/>
  <sheetViews>
    <sheetView showGridLines="0" zoomScaleNormal="100" workbookViewId="0"/>
  </sheetViews>
  <sheetFormatPr baseColWidth="10" defaultColWidth="11.42578125" defaultRowHeight="15" x14ac:dyDescent="0.25"/>
  <cols>
    <col min="1" max="1" width="5" style="64" customWidth="1"/>
    <col min="2" max="2" width="59.5703125" style="64" customWidth="1"/>
    <col min="3" max="3" width="14.5703125" style="64" customWidth="1"/>
    <col min="4" max="4" width="18.140625" style="64" customWidth="1"/>
    <col min="5" max="5" width="19.42578125" style="64" customWidth="1"/>
    <col min="6" max="6" width="19.7109375" style="64" customWidth="1"/>
    <col min="7" max="7" width="17.85546875" style="64" customWidth="1"/>
    <col min="8" max="9" width="14.28515625" style="64" customWidth="1"/>
    <col min="10" max="10" width="22" style="64" customWidth="1"/>
    <col min="11" max="11" width="24" style="64" customWidth="1"/>
    <col min="12" max="12" width="13.140625" style="110" customWidth="1"/>
    <col min="13" max="16384" width="11.42578125" style="65"/>
  </cols>
  <sheetData>
    <row r="1" spans="1:12" ht="21" customHeight="1" x14ac:dyDescent="0.25"/>
    <row r="2" spans="1:12" s="64" customFormat="1" x14ac:dyDescent="0.25">
      <c r="A2" s="210" t="s">
        <v>32</v>
      </c>
      <c r="B2" s="202"/>
      <c r="C2" s="202"/>
      <c r="D2" s="202"/>
      <c r="E2" s="202"/>
      <c r="F2" s="202"/>
      <c r="G2" s="202"/>
      <c r="H2" s="202"/>
      <c r="I2" s="203"/>
      <c r="J2" s="201" t="s">
        <v>2</v>
      </c>
      <c r="K2" s="212"/>
      <c r="L2" s="111"/>
    </row>
    <row r="3" spans="1:12" s="64" customFormat="1" ht="38.25" x14ac:dyDescent="0.25">
      <c r="A3" s="6" t="s">
        <v>3</v>
      </c>
      <c r="B3" s="7" t="s">
        <v>4</v>
      </c>
      <c r="C3" s="7" t="s">
        <v>5</v>
      </c>
      <c r="D3" s="50" t="s">
        <v>6</v>
      </c>
      <c r="E3" s="7" t="s">
        <v>7</v>
      </c>
      <c r="F3" s="7" t="s">
        <v>8</v>
      </c>
      <c r="G3" s="8" t="s">
        <v>9</v>
      </c>
      <c r="H3" s="8" t="s">
        <v>10</v>
      </c>
      <c r="I3" s="9" t="s">
        <v>11</v>
      </c>
      <c r="J3" s="9" t="s">
        <v>12</v>
      </c>
      <c r="K3" s="10" t="s">
        <v>13</v>
      </c>
      <c r="L3" s="110"/>
    </row>
    <row r="4" spans="1:12" s="64" customFormat="1" x14ac:dyDescent="0.25">
      <c r="A4" s="11" t="s">
        <v>14</v>
      </c>
      <c r="B4" s="12" t="s">
        <v>15</v>
      </c>
      <c r="C4" s="13">
        <v>0</v>
      </c>
      <c r="D4" s="66"/>
      <c r="E4" s="155"/>
      <c r="F4" s="14"/>
      <c r="G4" s="14"/>
      <c r="H4" s="15"/>
      <c r="I4" s="15"/>
      <c r="J4" s="63"/>
      <c r="K4" s="16"/>
      <c r="L4" s="110"/>
    </row>
    <row r="5" spans="1:12" s="64" customFormat="1" x14ac:dyDescent="0.25">
      <c r="A5" s="11" t="s">
        <v>16</v>
      </c>
      <c r="B5" s="12" t="s">
        <v>17</v>
      </c>
      <c r="C5" s="13">
        <v>0</v>
      </c>
      <c r="D5" s="66"/>
      <c r="E5" s="155"/>
      <c r="F5" s="14"/>
      <c r="G5" s="14"/>
      <c r="H5" s="15"/>
      <c r="I5" s="15"/>
      <c r="J5" s="63"/>
      <c r="K5" s="16"/>
      <c r="L5" s="110"/>
    </row>
    <row r="6" spans="1:12" s="64" customFormat="1" x14ac:dyDescent="0.25">
      <c r="A6" s="11" t="s">
        <v>18</v>
      </c>
      <c r="B6" s="12" t="s">
        <v>19</v>
      </c>
      <c r="C6" s="13">
        <v>0</v>
      </c>
      <c r="D6" s="66"/>
      <c r="E6" s="155"/>
      <c r="F6" s="14"/>
      <c r="G6" s="14"/>
      <c r="H6" s="15"/>
      <c r="I6" s="15"/>
      <c r="J6" s="63"/>
      <c r="K6" s="16"/>
      <c r="L6" s="110"/>
    </row>
    <row r="7" spans="1:12" s="64" customFormat="1" x14ac:dyDescent="0.25">
      <c r="A7" s="11" t="s">
        <v>20</v>
      </c>
      <c r="B7" s="12" t="s">
        <v>21</v>
      </c>
      <c r="C7" s="13">
        <v>2</v>
      </c>
      <c r="D7" s="66"/>
      <c r="E7" s="155"/>
      <c r="F7" s="14"/>
      <c r="G7" s="14"/>
      <c r="H7" s="15"/>
      <c r="I7" s="15"/>
      <c r="J7" s="63"/>
      <c r="K7" s="16"/>
      <c r="L7" s="110"/>
    </row>
    <row r="8" spans="1:12" s="64" customFormat="1" x14ac:dyDescent="0.25">
      <c r="A8" s="11" t="s">
        <v>22</v>
      </c>
      <c r="B8" s="12" t="s">
        <v>23</v>
      </c>
      <c r="C8" s="13">
        <v>10</v>
      </c>
      <c r="D8" s="66"/>
      <c r="E8" s="155"/>
      <c r="F8" s="14"/>
      <c r="G8" s="14"/>
      <c r="H8" s="15"/>
      <c r="I8" s="15"/>
      <c r="J8" s="63"/>
      <c r="K8" s="16"/>
      <c r="L8" s="110"/>
    </row>
    <row r="9" spans="1:12" s="64" customFormat="1" ht="15" customHeight="1" x14ac:dyDescent="0.25">
      <c r="A9" s="11" t="s">
        <v>24</v>
      </c>
      <c r="B9" s="12" t="s">
        <v>25</v>
      </c>
      <c r="C9" s="13">
        <v>20</v>
      </c>
      <c r="D9" s="66"/>
      <c r="E9" s="155"/>
      <c r="F9" s="14"/>
      <c r="G9" s="14"/>
      <c r="H9" s="15"/>
      <c r="I9" s="15"/>
      <c r="J9" s="63"/>
      <c r="K9" s="17"/>
      <c r="L9" s="110"/>
    </row>
    <row r="10" spans="1:12" s="64" customFormat="1" ht="15" customHeight="1" x14ac:dyDescent="0.25">
      <c r="A10" s="11" t="s">
        <v>26</v>
      </c>
      <c r="B10" s="12" t="s">
        <v>27</v>
      </c>
      <c r="C10" s="13">
        <v>50</v>
      </c>
      <c r="D10" s="66"/>
      <c r="E10" s="155"/>
      <c r="F10" s="14"/>
      <c r="G10" s="14"/>
      <c r="H10" s="15"/>
      <c r="I10" s="15"/>
      <c r="J10" s="63"/>
      <c r="K10" s="17"/>
      <c r="L10" s="110"/>
    </row>
    <row r="11" spans="1:12" s="64" customFormat="1" x14ac:dyDescent="0.25">
      <c r="A11" s="11" t="s">
        <v>28</v>
      </c>
      <c r="B11" s="12" t="s">
        <v>29</v>
      </c>
      <c r="C11" s="13">
        <v>100</v>
      </c>
      <c r="D11" s="66"/>
      <c r="E11" s="155"/>
      <c r="F11" s="15"/>
      <c r="G11" s="15"/>
      <c r="H11" s="15"/>
      <c r="I11" s="15"/>
      <c r="J11" s="63"/>
      <c r="K11" s="17"/>
      <c r="L11" s="110"/>
    </row>
    <row r="12" spans="1:12" s="64" customFormat="1" x14ac:dyDescent="0.25">
      <c r="A12" s="213" t="s">
        <v>30</v>
      </c>
      <c r="B12" s="214"/>
      <c r="C12" s="214"/>
      <c r="D12" s="51">
        <f t="shared" ref="D12:K12" si="0">SUM(D4:D11)</f>
        <v>0</v>
      </c>
      <c r="E12" s="51">
        <f t="shared" si="0"/>
        <v>0</v>
      </c>
      <c r="F12" s="18">
        <f t="shared" si="0"/>
        <v>0</v>
      </c>
      <c r="G12" s="18">
        <f t="shared" si="0"/>
        <v>0</v>
      </c>
      <c r="H12" s="19">
        <f t="shared" si="0"/>
        <v>0</v>
      </c>
      <c r="I12" s="19">
        <f t="shared" si="0"/>
        <v>0</v>
      </c>
      <c r="J12" s="20">
        <f t="shared" si="0"/>
        <v>0</v>
      </c>
      <c r="K12" s="21">
        <f t="shared" si="0"/>
        <v>0</v>
      </c>
      <c r="L12" s="110"/>
    </row>
    <row r="18" spans="1:7" x14ac:dyDescent="0.25">
      <c r="A18" s="202" t="s">
        <v>33</v>
      </c>
      <c r="B18" s="202"/>
      <c r="C18" s="202"/>
      <c r="D18" s="202"/>
      <c r="E18" s="203"/>
      <c r="F18" s="201" t="s">
        <v>2</v>
      </c>
      <c r="G18" s="200"/>
    </row>
    <row r="19" spans="1:7" ht="51" x14ac:dyDescent="0.25">
      <c r="A19" s="106" t="s">
        <v>3</v>
      </c>
      <c r="B19" s="7" t="s">
        <v>4</v>
      </c>
      <c r="C19" s="7" t="s">
        <v>5</v>
      </c>
      <c r="D19" s="113" t="s">
        <v>31</v>
      </c>
      <c r="E19" s="9" t="s">
        <v>11</v>
      </c>
      <c r="F19" s="8" t="s">
        <v>12</v>
      </c>
      <c r="G19" s="114" t="s">
        <v>13</v>
      </c>
    </row>
    <row r="20" spans="1:7" x14ac:dyDescent="0.25">
      <c r="A20" s="107" t="s">
        <v>14</v>
      </c>
      <c r="B20" s="12" t="s">
        <v>15</v>
      </c>
      <c r="C20" s="13">
        <v>0</v>
      </c>
      <c r="D20" s="66"/>
      <c r="E20" s="63"/>
      <c r="F20" s="118"/>
      <c r="G20" s="115"/>
    </row>
    <row r="21" spans="1:7" x14ac:dyDescent="0.25">
      <c r="A21" s="107" t="s">
        <v>16</v>
      </c>
      <c r="B21" s="12" t="s">
        <v>17</v>
      </c>
      <c r="C21" s="13">
        <v>0</v>
      </c>
      <c r="D21" s="66"/>
      <c r="E21" s="63"/>
      <c r="F21" s="118"/>
      <c r="G21" s="115"/>
    </row>
    <row r="22" spans="1:7" x14ac:dyDescent="0.25">
      <c r="A22" s="107" t="s">
        <v>18</v>
      </c>
      <c r="B22" s="12" t="s">
        <v>19</v>
      </c>
      <c r="C22" s="13">
        <v>0</v>
      </c>
      <c r="D22" s="66"/>
      <c r="E22" s="63"/>
      <c r="F22" s="118"/>
      <c r="G22" s="115"/>
    </row>
    <row r="23" spans="1:7" x14ac:dyDescent="0.25">
      <c r="A23" s="107" t="s">
        <v>20</v>
      </c>
      <c r="B23" s="12" t="s">
        <v>21</v>
      </c>
      <c r="C23" s="13">
        <v>2</v>
      </c>
      <c r="D23" s="66"/>
      <c r="E23" s="63"/>
      <c r="F23" s="118"/>
      <c r="G23" s="115"/>
    </row>
    <row r="24" spans="1:7" x14ac:dyDescent="0.25">
      <c r="A24" s="107" t="s">
        <v>22</v>
      </c>
      <c r="B24" s="12" t="s">
        <v>23</v>
      </c>
      <c r="C24" s="13">
        <v>10</v>
      </c>
      <c r="D24" s="66"/>
      <c r="E24" s="63"/>
      <c r="F24" s="118"/>
      <c r="G24" s="115"/>
    </row>
    <row r="25" spans="1:7" x14ac:dyDescent="0.25">
      <c r="A25" s="107" t="s">
        <v>24</v>
      </c>
      <c r="B25" s="12" t="s">
        <v>25</v>
      </c>
      <c r="C25" s="13">
        <v>20</v>
      </c>
      <c r="D25" s="66"/>
      <c r="E25" s="63"/>
      <c r="F25" s="15"/>
      <c r="G25" s="116"/>
    </row>
    <row r="26" spans="1:7" x14ac:dyDescent="0.25">
      <c r="A26" s="107" t="s">
        <v>26</v>
      </c>
      <c r="B26" s="12" t="s">
        <v>27</v>
      </c>
      <c r="C26" s="13">
        <v>50</v>
      </c>
      <c r="D26" s="66"/>
      <c r="E26" s="63"/>
      <c r="F26" s="15"/>
      <c r="G26" s="116"/>
    </row>
    <row r="27" spans="1:7" x14ac:dyDescent="0.25">
      <c r="A27" s="107" t="s">
        <v>28</v>
      </c>
      <c r="B27" s="12" t="s">
        <v>29</v>
      </c>
      <c r="C27" s="13">
        <v>100</v>
      </c>
      <c r="D27" s="66"/>
      <c r="E27" s="63"/>
      <c r="F27" s="15"/>
      <c r="G27" s="116"/>
    </row>
    <row r="28" spans="1:7" ht="15.75" thickBot="1" x14ac:dyDescent="0.3">
      <c r="A28" s="207" t="s">
        <v>30</v>
      </c>
      <c r="B28" s="208"/>
      <c r="C28" s="209"/>
      <c r="D28" s="108">
        <f t="shared" ref="D28:G28" si="1">SUM(D20:D27)</f>
        <v>0</v>
      </c>
      <c r="E28" s="109">
        <f t="shared" si="1"/>
        <v>0</v>
      </c>
      <c r="F28" s="119">
        <f t="shared" si="1"/>
        <v>0</v>
      </c>
      <c r="G28" s="117">
        <f t="shared" si="1"/>
        <v>0</v>
      </c>
    </row>
    <row r="29" spans="1:7" ht="15.75" thickTop="1" x14ac:dyDescent="0.25"/>
  </sheetData>
  <sheetProtection algorithmName="SHA-512" hashValue="ZUVB49mXdv4n39uwJrLca2dpVrcDRmwRswBq3PbJY+iqh3D9ElDRaXjLMd6zNWnm/DE5gwYY1lylMgFj+vzufw==" saltValue="c6kQKVdujl5xbUOmFmqFKg==" spinCount="100000" sheet="1" objects="1" scenarios="1" formatCells="0" formatColumns="0" formatRows="0"/>
  <protectedRanges>
    <protectedRange sqref="F178:J185 H19:J26 F33:J40 F48:J55 F62:J69 F77:J84 F91:J98 F106:J113 F162:J169 E4:I11" name="Rango1_1_1" securityDescriptor="O:WDG:WDD:(A;;CC;;;WD)"/>
    <protectedRange sqref="L178:L185 K4:K11 L19:L26 L33:L40 L48:L55 L62:L69 L77:L84 L91:L98 L106:L113 L162:L169" name="Rango2_1_1" securityDescriptor="O:WDG:WDD:(A;;CC;;;WD)"/>
    <protectedRange sqref="G18" name="Rango1_1_1_1" securityDescriptor="O:WDG:WDD:(A;;CC;;;WD)"/>
    <protectedRange sqref="F20:G27" name="Rango2_1_1_2" securityDescriptor="O:WDG:WDD:(A;;CC;;;WD)"/>
  </protectedRanges>
  <mergeCells count="6">
    <mergeCell ref="A28:C28"/>
    <mergeCell ref="J2:K2"/>
    <mergeCell ref="A2:I2"/>
    <mergeCell ref="A12:C12"/>
    <mergeCell ref="A18:E18"/>
    <mergeCell ref="F18:G18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L26"/>
  <sheetViews>
    <sheetView showGridLines="0" zoomScaleNormal="100" workbookViewId="0"/>
  </sheetViews>
  <sheetFormatPr baseColWidth="10" defaultColWidth="11.42578125" defaultRowHeight="15" x14ac:dyDescent="0.25"/>
  <cols>
    <col min="1" max="1" width="5" style="64" customWidth="1"/>
    <col min="2" max="2" width="59.5703125" style="64" customWidth="1"/>
    <col min="3" max="3" width="13" style="64" customWidth="1"/>
    <col min="4" max="4" width="19.7109375" style="64" customWidth="1"/>
    <col min="5" max="5" width="20" style="64" customWidth="1"/>
    <col min="6" max="6" width="21.7109375" style="64" customWidth="1"/>
    <col min="7" max="7" width="23.140625" style="64" customWidth="1"/>
    <col min="8" max="8" width="19.7109375" style="64" customWidth="1"/>
    <col min="9" max="9" width="18.5703125" style="64" customWidth="1"/>
    <col min="10" max="10" width="21.5703125" style="64" customWidth="1"/>
    <col min="11" max="11" width="21.7109375" style="64" customWidth="1"/>
    <col min="12" max="12" width="13.140625" style="64" customWidth="1"/>
    <col min="13" max="16384" width="11.42578125" style="65"/>
  </cols>
  <sheetData>
    <row r="1" spans="1:12" ht="21" customHeight="1" x14ac:dyDescent="0.25"/>
    <row r="2" spans="1:12" s="64" customFormat="1" x14ac:dyDescent="0.25">
      <c r="A2" s="210" t="s">
        <v>34</v>
      </c>
      <c r="B2" s="202"/>
      <c r="C2" s="202"/>
      <c r="D2" s="202"/>
      <c r="E2" s="202"/>
      <c r="F2" s="202"/>
      <c r="G2" s="202"/>
      <c r="H2" s="202"/>
      <c r="I2" s="203"/>
      <c r="J2" s="201" t="s">
        <v>2</v>
      </c>
      <c r="K2" s="215"/>
      <c r="L2" s="112"/>
    </row>
    <row r="3" spans="1:12" s="64" customFormat="1" ht="38.25" x14ac:dyDescent="0.25">
      <c r="A3" s="6" t="s">
        <v>3</v>
      </c>
      <c r="B3" s="7" t="s">
        <v>4</v>
      </c>
      <c r="C3" s="7" t="s">
        <v>5</v>
      </c>
      <c r="D3" s="7" t="s">
        <v>6</v>
      </c>
      <c r="E3" s="50" t="s">
        <v>7</v>
      </c>
      <c r="F3" s="7" t="s">
        <v>8</v>
      </c>
      <c r="G3" s="7" t="s">
        <v>9</v>
      </c>
      <c r="H3" s="8" t="s">
        <v>10</v>
      </c>
      <c r="I3" s="8" t="s">
        <v>11</v>
      </c>
      <c r="J3" s="9" t="s">
        <v>12</v>
      </c>
      <c r="K3" s="10" t="s">
        <v>13</v>
      </c>
    </row>
    <row r="4" spans="1:12" s="64" customFormat="1" x14ac:dyDescent="0.25">
      <c r="A4" s="11" t="s">
        <v>14</v>
      </c>
      <c r="B4" s="12" t="s">
        <v>15</v>
      </c>
      <c r="C4" s="13">
        <v>0</v>
      </c>
      <c r="D4" s="66"/>
      <c r="E4" s="155"/>
      <c r="F4" s="14"/>
      <c r="G4" s="14"/>
      <c r="H4" s="15"/>
      <c r="I4" s="15"/>
      <c r="J4" s="63"/>
      <c r="K4" s="16"/>
    </row>
    <row r="5" spans="1:12" s="64" customFormat="1" x14ac:dyDescent="0.25">
      <c r="A5" s="11" t="s">
        <v>16</v>
      </c>
      <c r="B5" s="12" t="s">
        <v>17</v>
      </c>
      <c r="C5" s="13">
        <v>0</v>
      </c>
      <c r="D5" s="66"/>
      <c r="E5" s="155"/>
      <c r="F5" s="14"/>
      <c r="G5" s="14"/>
      <c r="H5" s="15"/>
      <c r="I5" s="15"/>
      <c r="J5" s="63"/>
      <c r="K5" s="16"/>
    </row>
    <row r="6" spans="1:12" s="64" customFormat="1" x14ac:dyDescent="0.25">
      <c r="A6" s="11" t="s">
        <v>18</v>
      </c>
      <c r="B6" s="12" t="s">
        <v>19</v>
      </c>
      <c r="C6" s="13">
        <v>0</v>
      </c>
      <c r="D6" s="66"/>
      <c r="E6" s="155"/>
      <c r="F6" s="14"/>
      <c r="G6" s="14"/>
      <c r="H6" s="15"/>
      <c r="I6" s="15"/>
      <c r="J6" s="63"/>
      <c r="K6" s="16"/>
    </row>
    <row r="7" spans="1:12" s="64" customFormat="1" x14ac:dyDescent="0.25">
      <c r="A7" s="11" t="s">
        <v>20</v>
      </c>
      <c r="B7" s="12" t="s">
        <v>21</v>
      </c>
      <c r="C7" s="13">
        <v>2</v>
      </c>
      <c r="D7" s="66"/>
      <c r="E7" s="155"/>
      <c r="F7" s="14"/>
      <c r="G7" s="14"/>
      <c r="H7" s="15"/>
      <c r="I7" s="15"/>
      <c r="J7" s="63"/>
      <c r="K7" s="16"/>
    </row>
    <row r="8" spans="1:12" s="64" customFormat="1" x14ac:dyDescent="0.25">
      <c r="A8" s="11" t="s">
        <v>22</v>
      </c>
      <c r="B8" s="12" t="s">
        <v>23</v>
      </c>
      <c r="C8" s="13">
        <v>10</v>
      </c>
      <c r="D8" s="66"/>
      <c r="E8" s="155"/>
      <c r="F8" s="14"/>
      <c r="G8" s="14"/>
      <c r="H8" s="15"/>
      <c r="I8" s="15"/>
      <c r="J8" s="63"/>
      <c r="K8" s="16"/>
    </row>
    <row r="9" spans="1:12" s="64" customFormat="1" ht="15" customHeight="1" x14ac:dyDescent="0.25">
      <c r="A9" s="11" t="s">
        <v>24</v>
      </c>
      <c r="B9" s="12" t="s">
        <v>25</v>
      </c>
      <c r="C9" s="13">
        <v>20</v>
      </c>
      <c r="D9" s="66"/>
      <c r="E9" s="155"/>
      <c r="F9" s="14"/>
      <c r="G9" s="14"/>
      <c r="H9" s="15"/>
      <c r="I9" s="15"/>
      <c r="J9" s="63"/>
      <c r="K9" s="17"/>
    </row>
    <row r="10" spans="1:12" s="64" customFormat="1" ht="15" customHeight="1" x14ac:dyDescent="0.25">
      <c r="A10" s="11" t="s">
        <v>26</v>
      </c>
      <c r="B10" s="12" t="s">
        <v>27</v>
      </c>
      <c r="C10" s="13">
        <v>50</v>
      </c>
      <c r="D10" s="66"/>
      <c r="E10" s="155"/>
      <c r="F10" s="14"/>
      <c r="G10" s="14"/>
      <c r="H10" s="15"/>
      <c r="I10" s="15"/>
      <c r="J10" s="63"/>
      <c r="K10" s="17"/>
    </row>
    <row r="11" spans="1:12" s="64" customFormat="1" x14ac:dyDescent="0.25">
      <c r="A11" s="11" t="s">
        <v>28</v>
      </c>
      <c r="B11" s="12" t="s">
        <v>29</v>
      </c>
      <c r="C11" s="13">
        <v>100</v>
      </c>
      <c r="D11" s="66"/>
      <c r="E11" s="155"/>
      <c r="F11" s="15"/>
      <c r="G11" s="15"/>
      <c r="H11" s="15"/>
      <c r="I11" s="15"/>
      <c r="J11" s="63"/>
      <c r="K11" s="17"/>
    </row>
    <row r="12" spans="1:12" s="64" customFormat="1" x14ac:dyDescent="0.25">
      <c r="A12" s="213" t="s">
        <v>30</v>
      </c>
      <c r="B12" s="214"/>
      <c r="C12" s="214"/>
      <c r="D12" s="51">
        <f t="shared" ref="D12:K12" si="0">SUM(D4:D11)</f>
        <v>0</v>
      </c>
      <c r="E12" s="51">
        <f t="shared" si="0"/>
        <v>0</v>
      </c>
      <c r="F12" s="18">
        <f t="shared" si="0"/>
        <v>0</v>
      </c>
      <c r="G12" s="18">
        <f t="shared" si="0"/>
        <v>0</v>
      </c>
      <c r="H12" s="19">
        <f t="shared" si="0"/>
        <v>0</v>
      </c>
      <c r="I12" s="19">
        <f t="shared" si="0"/>
        <v>0</v>
      </c>
      <c r="J12" s="20">
        <f t="shared" si="0"/>
        <v>0</v>
      </c>
      <c r="K12" s="21">
        <f t="shared" si="0"/>
        <v>0</v>
      </c>
    </row>
    <row r="16" spans="1:12" x14ac:dyDescent="0.25">
      <c r="A16" s="210" t="s">
        <v>34</v>
      </c>
      <c r="B16" s="202"/>
      <c r="C16" s="202"/>
      <c r="D16" s="202"/>
      <c r="E16" s="203"/>
      <c r="F16" s="201" t="s">
        <v>2</v>
      </c>
      <c r="G16" s="200"/>
    </row>
    <row r="17" spans="1:7" ht="51" x14ac:dyDescent="0.25">
      <c r="A17" s="6" t="s">
        <v>3</v>
      </c>
      <c r="B17" s="7" t="s">
        <v>4</v>
      </c>
      <c r="C17" s="7" t="s">
        <v>5</v>
      </c>
      <c r="D17" s="113" t="s">
        <v>31</v>
      </c>
      <c r="E17" s="9" t="s">
        <v>11</v>
      </c>
      <c r="F17" s="8" t="s">
        <v>12</v>
      </c>
      <c r="G17" s="120" t="s">
        <v>13</v>
      </c>
    </row>
    <row r="18" spans="1:7" x14ac:dyDescent="0.25">
      <c r="A18" s="11" t="s">
        <v>14</v>
      </c>
      <c r="B18" s="12" t="s">
        <v>15</v>
      </c>
      <c r="C18" s="13">
        <v>0</v>
      </c>
      <c r="D18" s="66"/>
      <c r="E18" s="63"/>
      <c r="F18" s="118"/>
      <c r="G18" s="121"/>
    </row>
    <row r="19" spans="1:7" x14ac:dyDescent="0.25">
      <c r="A19" s="11" t="s">
        <v>16</v>
      </c>
      <c r="B19" s="12" t="s">
        <v>17</v>
      </c>
      <c r="C19" s="13">
        <v>0</v>
      </c>
      <c r="D19" s="66"/>
      <c r="E19" s="63"/>
      <c r="F19" s="118"/>
      <c r="G19" s="121"/>
    </row>
    <row r="20" spans="1:7" x14ac:dyDescent="0.25">
      <c r="A20" s="11" t="s">
        <v>18</v>
      </c>
      <c r="B20" s="12" t="s">
        <v>19</v>
      </c>
      <c r="C20" s="13">
        <v>0</v>
      </c>
      <c r="D20" s="66"/>
      <c r="E20" s="63"/>
      <c r="F20" s="118"/>
      <c r="G20" s="121"/>
    </row>
    <row r="21" spans="1:7" x14ac:dyDescent="0.25">
      <c r="A21" s="11" t="s">
        <v>20</v>
      </c>
      <c r="B21" s="12" t="s">
        <v>21</v>
      </c>
      <c r="C21" s="13">
        <v>2</v>
      </c>
      <c r="D21" s="66"/>
      <c r="E21" s="63"/>
      <c r="F21" s="118"/>
      <c r="G21" s="121"/>
    </row>
    <row r="22" spans="1:7" x14ac:dyDescent="0.25">
      <c r="A22" s="11" t="s">
        <v>22</v>
      </c>
      <c r="B22" s="12" t="s">
        <v>23</v>
      </c>
      <c r="C22" s="13">
        <v>10</v>
      </c>
      <c r="D22" s="66"/>
      <c r="E22" s="63"/>
      <c r="F22" s="118"/>
      <c r="G22" s="121"/>
    </row>
    <row r="23" spans="1:7" x14ac:dyDescent="0.25">
      <c r="A23" s="11" t="s">
        <v>24</v>
      </c>
      <c r="B23" s="12" t="s">
        <v>25</v>
      </c>
      <c r="C23" s="13">
        <v>20</v>
      </c>
      <c r="D23" s="66"/>
      <c r="E23" s="63"/>
      <c r="F23" s="15"/>
      <c r="G23" s="122"/>
    </row>
    <row r="24" spans="1:7" x14ac:dyDescent="0.25">
      <c r="A24" s="11" t="s">
        <v>26</v>
      </c>
      <c r="B24" s="12" t="s">
        <v>27</v>
      </c>
      <c r="C24" s="13">
        <v>50</v>
      </c>
      <c r="D24" s="66"/>
      <c r="E24" s="63"/>
      <c r="F24" s="15"/>
      <c r="G24" s="122"/>
    </row>
    <row r="25" spans="1:7" x14ac:dyDescent="0.25">
      <c r="A25" s="11" t="s">
        <v>28</v>
      </c>
      <c r="B25" s="12" t="s">
        <v>29</v>
      </c>
      <c r="C25" s="13">
        <v>100</v>
      </c>
      <c r="D25" s="66"/>
      <c r="E25" s="63"/>
      <c r="F25" s="15"/>
      <c r="G25" s="122"/>
    </row>
    <row r="26" spans="1:7" x14ac:dyDescent="0.25">
      <c r="A26" s="204" t="s">
        <v>30</v>
      </c>
      <c r="B26" s="205"/>
      <c r="C26" s="206"/>
      <c r="D26" s="51">
        <f t="shared" ref="D26:G26" si="1">SUM(D18:D25)</f>
        <v>0</v>
      </c>
      <c r="E26" s="20">
        <f t="shared" si="1"/>
        <v>0</v>
      </c>
      <c r="F26" s="19">
        <f t="shared" si="1"/>
        <v>0</v>
      </c>
      <c r="G26" s="123">
        <f t="shared" si="1"/>
        <v>0</v>
      </c>
    </row>
  </sheetData>
  <sheetProtection algorithmName="SHA-512" hashValue="45Q/Y5jAM/EusVICsCKF6pDC/THFF/Fjw1vsI+GVk9RltxVlC/e/HgVPuCu2UTZX9Zen1fAxtL4LltCNvlslWA==" saltValue="PHBJHo28JOxMUBXmWgVlSA==" spinCount="100000" sheet="1" objects="1" scenarios="1" formatCells="0" formatColumns="0" formatRows="0"/>
  <protectedRanges>
    <protectedRange sqref="F147:J154 F163:J170 H18:J25 F33:J40 F47:J54 F62:J69 F76:J83 F91:J98 E4:I11" name="Rango1_1_1" securityDescriptor="O:WDG:WDD:(A;;CC;;;WD)"/>
    <protectedRange sqref="L147:L154 L163:L170 K4:K11 L18:L25 L33:L40 L47:L54 L62:L69 L76:L83 L91:L98" name="Rango2_1_1" securityDescriptor="O:WDG:WDD:(A;;CC;;;WD)"/>
    <protectedRange sqref="G16" name="Rango1_1_1_1" securityDescriptor="O:WDG:WDD:(A;;CC;;;WD)"/>
    <protectedRange sqref="F18:G25" name="Rango2_1_1_2" securityDescriptor="O:WDG:WDD:(A;;CC;;;WD)"/>
  </protectedRanges>
  <mergeCells count="6">
    <mergeCell ref="A12:C12"/>
    <mergeCell ref="J2:K2"/>
    <mergeCell ref="A16:E16"/>
    <mergeCell ref="F16:G16"/>
    <mergeCell ref="A26:C26"/>
    <mergeCell ref="A2:I2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L29"/>
  <sheetViews>
    <sheetView showGridLines="0" zoomScaleNormal="100" workbookViewId="0"/>
  </sheetViews>
  <sheetFormatPr baseColWidth="10" defaultColWidth="11.42578125" defaultRowHeight="15" x14ac:dyDescent="0.25"/>
  <cols>
    <col min="1" max="1" width="5" style="64" customWidth="1"/>
    <col min="2" max="2" width="59.5703125" style="64" customWidth="1"/>
    <col min="3" max="3" width="13" style="64" customWidth="1"/>
    <col min="4" max="4" width="20" style="64" customWidth="1"/>
    <col min="5" max="5" width="22.7109375" style="64" customWidth="1"/>
    <col min="6" max="6" width="20" style="64" customWidth="1"/>
    <col min="7" max="7" width="22" style="64" customWidth="1"/>
    <col min="8" max="8" width="22.140625" style="64" customWidth="1"/>
    <col min="9" max="9" width="20.7109375" style="64" customWidth="1"/>
    <col min="10" max="10" width="21.42578125" style="64" customWidth="1"/>
    <col min="11" max="11" width="23.42578125" style="64" customWidth="1"/>
    <col min="12" max="12" width="15.85546875" style="64" customWidth="1"/>
    <col min="13" max="16384" width="11.42578125" style="65"/>
  </cols>
  <sheetData>
    <row r="1" spans="1:11" ht="21" customHeight="1" x14ac:dyDescent="0.25"/>
    <row r="2" spans="1:11" s="64" customFormat="1" x14ac:dyDescent="0.25">
      <c r="A2" s="210" t="s">
        <v>35</v>
      </c>
      <c r="B2" s="202"/>
      <c r="C2" s="202"/>
      <c r="D2" s="202"/>
      <c r="E2" s="202"/>
      <c r="F2" s="202"/>
      <c r="G2" s="202"/>
      <c r="H2" s="202"/>
      <c r="I2" s="203"/>
      <c r="J2" s="201" t="s">
        <v>2</v>
      </c>
      <c r="K2" s="200"/>
    </row>
    <row r="3" spans="1:11" s="64" customFormat="1" ht="38.25" x14ac:dyDescent="0.25">
      <c r="A3" s="6" t="s">
        <v>3</v>
      </c>
      <c r="B3" s="7" t="s">
        <v>4</v>
      </c>
      <c r="C3" s="7" t="s">
        <v>5</v>
      </c>
      <c r="D3" s="50" t="s">
        <v>6</v>
      </c>
      <c r="E3" s="7" t="s">
        <v>7</v>
      </c>
      <c r="F3" s="7" t="s">
        <v>8</v>
      </c>
      <c r="G3" s="8" t="s">
        <v>9</v>
      </c>
      <c r="H3" s="8" t="s">
        <v>10</v>
      </c>
      <c r="I3" s="9" t="s">
        <v>11</v>
      </c>
      <c r="J3" s="10" t="s">
        <v>12</v>
      </c>
      <c r="K3" s="10" t="s">
        <v>13</v>
      </c>
    </row>
    <row r="4" spans="1:11" s="64" customFormat="1" x14ac:dyDescent="0.25">
      <c r="A4" s="11" t="s">
        <v>14</v>
      </c>
      <c r="B4" s="12" t="s">
        <v>15</v>
      </c>
      <c r="C4" s="13">
        <v>0</v>
      </c>
      <c r="D4" s="155"/>
      <c r="E4" s="14"/>
      <c r="F4" s="14"/>
      <c r="G4" s="15"/>
      <c r="H4" s="15"/>
      <c r="I4" s="63"/>
      <c r="J4" s="16"/>
      <c r="K4" s="16"/>
    </row>
    <row r="5" spans="1:11" s="64" customFormat="1" x14ac:dyDescent="0.25">
      <c r="A5" s="11" t="s">
        <v>16</v>
      </c>
      <c r="B5" s="12" t="s">
        <v>17</v>
      </c>
      <c r="C5" s="13">
        <v>0</v>
      </c>
      <c r="D5" s="155"/>
      <c r="E5" s="14"/>
      <c r="F5" s="14"/>
      <c r="G5" s="15"/>
      <c r="H5" s="15"/>
      <c r="I5" s="63"/>
      <c r="J5" s="16"/>
      <c r="K5" s="16"/>
    </row>
    <row r="6" spans="1:11" s="64" customFormat="1" x14ac:dyDescent="0.25">
      <c r="A6" s="11" t="s">
        <v>18</v>
      </c>
      <c r="B6" s="12" t="s">
        <v>19</v>
      </c>
      <c r="C6" s="13">
        <v>0</v>
      </c>
      <c r="D6" s="155"/>
      <c r="E6" s="14"/>
      <c r="F6" s="14"/>
      <c r="G6" s="15"/>
      <c r="H6" s="15"/>
      <c r="I6" s="63"/>
      <c r="J6" s="16"/>
      <c r="K6" s="16"/>
    </row>
    <row r="7" spans="1:11" s="64" customFormat="1" x14ac:dyDescent="0.25">
      <c r="A7" s="11" t="s">
        <v>20</v>
      </c>
      <c r="B7" s="12" t="s">
        <v>21</v>
      </c>
      <c r="C7" s="13">
        <v>2</v>
      </c>
      <c r="D7" s="155"/>
      <c r="E7" s="14"/>
      <c r="F7" s="14"/>
      <c r="G7" s="15"/>
      <c r="H7" s="15"/>
      <c r="I7" s="63"/>
      <c r="J7" s="16"/>
      <c r="K7" s="16"/>
    </row>
    <row r="8" spans="1:11" s="64" customFormat="1" x14ac:dyDescent="0.25">
      <c r="A8" s="11" t="s">
        <v>22</v>
      </c>
      <c r="B8" s="12" t="s">
        <v>23</v>
      </c>
      <c r="C8" s="13">
        <v>10</v>
      </c>
      <c r="D8" s="155"/>
      <c r="E8" s="14"/>
      <c r="F8" s="14"/>
      <c r="G8" s="15"/>
      <c r="H8" s="15"/>
      <c r="I8" s="63"/>
      <c r="J8" s="16"/>
      <c r="K8" s="16"/>
    </row>
    <row r="9" spans="1:11" s="64" customFormat="1" ht="15" customHeight="1" x14ac:dyDescent="0.25">
      <c r="A9" s="11" t="s">
        <v>24</v>
      </c>
      <c r="B9" s="12" t="s">
        <v>25</v>
      </c>
      <c r="C9" s="13">
        <v>20</v>
      </c>
      <c r="D9" s="155"/>
      <c r="E9" s="14"/>
      <c r="F9" s="14"/>
      <c r="G9" s="15"/>
      <c r="H9" s="15"/>
      <c r="I9" s="63"/>
      <c r="J9" s="17"/>
      <c r="K9" s="17"/>
    </row>
    <row r="10" spans="1:11" s="64" customFormat="1" ht="15" customHeight="1" x14ac:dyDescent="0.25">
      <c r="A10" s="11" t="s">
        <v>26</v>
      </c>
      <c r="B10" s="12" t="s">
        <v>27</v>
      </c>
      <c r="C10" s="13">
        <v>50</v>
      </c>
      <c r="D10" s="155"/>
      <c r="E10" s="14"/>
      <c r="F10" s="14"/>
      <c r="G10" s="15"/>
      <c r="H10" s="15"/>
      <c r="I10" s="63"/>
      <c r="J10" s="17"/>
      <c r="K10" s="17"/>
    </row>
    <row r="11" spans="1:11" s="64" customFormat="1" x14ac:dyDescent="0.25">
      <c r="A11" s="11" t="s">
        <v>28</v>
      </c>
      <c r="B11" s="12" t="s">
        <v>29</v>
      </c>
      <c r="C11" s="13">
        <v>100</v>
      </c>
      <c r="D11" s="155"/>
      <c r="E11" s="15"/>
      <c r="F11" s="15"/>
      <c r="G11" s="15"/>
      <c r="H11" s="15"/>
      <c r="I11" s="63"/>
      <c r="J11" s="17"/>
      <c r="K11" s="17"/>
    </row>
    <row r="12" spans="1:11" s="64" customFormat="1" x14ac:dyDescent="0.25">
      <c r="A12" s="213" t="s">
        <v>30</v>
      </c>
      <c r="B12" s="214"/>
      <c r="C12" s="214"/>
      <c r="D12" s="51">
        <f t="shared" ref="D12:J12" si="0">SUM(D4:D11)</f>
        <v>0</v>
      </c>
      <c r="E12" s="18">
        <f t="shared" si="0"/>
        <v>0</v>
      </c>
      <c r="F12" s="18">
        <f t="shared" si="0"/>
        <v>0</v>
      </c>
      <c r="G12" s="19">
        <f t="shared" si="0"/>
        <v>0</v>
      </c>
      <c r="H12" s="19">
        <f t="shared" si="0"/>
        <v>0</v>
      </c>
      <c r="I12" s="20">
        <f t="shared" si="0"/>
        <v>0</v>
      </c>
      <c r="J12" s="21">
        <f t="shared" si="0"/>
        <v>0</v>
      </c>
      <c r="K12" s="21">
        <f t="shared" ref="K12" si="1">SUM(K4:K11)</f>
        <v>0</v>
      </c>
    </row>
    <row r="18" spans="1:7" x14ac:dyDescent="0.25">
      <c r="A18" s="202" t="s">
        <v>35</v>
      </c>
      <c r="B18" s="202"/>
      <c r="C18" s="202"/>
      <c r="D18" s="202"/>
      <c r="E18" s="203"/>
      <c r="F18" s="201" t="s">
        <v>2</v>
      </c>
      <c r="G18" s="200"/>
    </row>
    <row r="19" spans="1:7" ht="51" x14ac:dyDescent="0.25">
      <c r="A19" s="106" t="s">
        <v>3</v>
      </c>
      <c r="B19" s="7" t="s">
        <v>4</v>
      </c>
      <c r="C19" s="7" t="s">
        <v>5</v>
      </c>
      <c r="D19" s="113" t="s">
        <v>31</v>
      </c>
      <c r="E19" s="9" t="s">
        <v>11</v>
      </c>
      <c r="F19" s="8" t="s">
        <v>12</v>
      </c>
      <c r="G19" s="114" t="s">
        <v>12</v>
      </c>
    </row>
    <row r="20" spans="1:7" x14ac:dyDescent="0.25">
      <c r="A20" s="107" t="s">
        <v>14</v>
      </c>
      <c r="B20" s="12" t="s">
        <v>15</v>
      </c>
      <c r="C20" s="13">
        <v>0</v>
      </c>
      <c r="D20" s="66"/>
      <c r="E20" s="63"/>
      <c r="F20" s="118"/>
      <c r="G20" s="115"/>
    </row>
    <row r="21" spans="1:7" x14ac:dyDescent="0.25">
      <c r="A21" s="107" t="s">
        <v>16</v>
      </c>
      <c r="B21" s="12" t="s">
        <v>17</v>
      </c>
      <c r="C21" s="13">
        <v>0</v>
      </c>
      <c r="D21" s="66"/>
      <c r="E21" s="63"/>
      <c r="F21" s="118"/>
      <c r="G21" s="115"/>
    </row>
    <row r="22" spans="1:7" x14ac:dyDescent="0.25">
      <c r="A22" s="107" t="s">
        <v>18</v>
      </c>
      <c r="B22" s="12" t="s">
        <v>19</v>
      </c>
      <c r="C22" s="13">
        <v>0</v>
      </c>
      <c r="D22" s="66"/>
      <c r="E22" s="63"/>
      <c r="F22" s="118"/>
      <c r="G22" s="115"/>
    </row>
    <row r="23" spans="1:7" x14ac:dyDescent="0.25">
      <c r="A23" s="107" t="s">
        <v>20</v>
      </c>
      <c r="B23" s="12" t="s">
        <v>21</v>
      </c>
      <c r="C23" s="13">
        <v>2</v>
      </c>
      <c r="D23" s="66"/>
      <c r="E23" s="63"/>
      <c r="F23" s="118"/>
      <c r="G23" s="115"/>
    </row>
    <row r="24" spans="1:7" x14ac:dyDescent="0.25">
      <c r="A24" s="107" t="s">
        <v>22</v>
      </c>
      <c r="B24" s="12" t="s">
        <v>23</v>
      </c>
      <c r="C24" s="13">
        <v>10</v>
      </c>
      <c r="D24" s="66"/>
      <c r="E24" s="63"/>
      <c r="F24" s="118"/>
      <c r="G24" s="115"/>
    </row>
    <row r="25" spans="1:7" x14ac:dyDescent="0.25">
      <c r="A25" s="107" t="s">
        <v>24</v>
      </c>
      <c r="B25" s="12" t="s">
        <v>25</v>
      </c>
      <c r="C25" s="13">
        <v>20</v>
      </c>
      <c r="D25" s="66"/>
      <c r="E25" s="63"/>
      <c r="F25" s="15"/>
      <c r="G25" s="116"/>
    </row>
    <row r="26" spans="1:7" x14ac:dyDescent="0.25">
      <c r="A26" s="107" t="s">
        <v>26</v>
      </c>
      <c r="B26" s="12" t="s">
        <v>27</v>
      </c>
      <c r="C26" s="13">
        <v>50</v>
      </c>
      <c r="D26" s="66"/>
      <c r="E26" s="63"/>
      <c r="F26" s="15"/>
      <c r="G26" s="116"/>
    </row>
    <row r="27" spans="1:7" x14ac:dyDescent="0.25">
      <c r="A27" s="107" t="s">
        <v>28</v>
      </c>
      <c r="B27" s="12" t="s">
        <v>29</v>
      </c>
      <c r="C27" s="13">
        <v>100</v>
      </c>
      <c r="D27" s="66"/>
      <c r="E27" s="63"/>
      <c r="F27" s="15"/>
      <c r="G27" s="116"/>
    </row>
    <row r="28" spans="1:7" ht="15.75" thickBot="1" x14ac:dyDescent="0.3">
      <c r="A28" s="207" t="s">
        <v>30</v>
      </c>
      <c r="B28" s="208"/>
      <c r="C28" s="209"/>
      <c r="D28" s="108">
        <f t="shared" ref="D28:G28" si="2">SUM(D20:D27)</f>
        <v>0</v>
      </c>
      <c r="E28" s="109">
        <f t="shared" si="2"/>
        <v>0</v>
      </c>
      <c r="F28" s="119">
        <f t="shared" si="2"/>
        <v>0</v>
      </c>
      <c r="G28" s="117">
        <f t="shared" si="2"/>
        <v>0</v>
      </c>
    </row>
    <row r="29" spans="1:7" ht="15.75" thickTop="1" x14ac:dyDescent="0.25"/>
  </sheetData>
  <sheetProtection algorithmName="SHA-512" hashValue="FkfH/hee0yFNFnjOmll5r8N2uDzH/sAekJYSe8IVtgBvJbm3lbj7OXAGiC9wyD4kf69A8AqXGDx3uRuVUgK0qQ==" saltValue="qmpOoqUZGXea9XTt4vTNeA==" spinCount="100000" sheet="1" objects="1" scenarios="1" formatCells="0" formatColumns="0" formatRows="0"/>
  <protectedRanges>
    <protectedRange sqref="F77:J84 F133:J140 F149:J156 H19:J26 F33:J40 F48:J55 F62:J69 D4:H11" name="Rango1_1_1" securityDescriptor="O:WDG:WDD:(A;;CC;;;WD)"/>
    <protectedRange sqref="L77:L84 L133:L140 L149:L156 L19:L26 L33:L40 L48:L55 L62:L69 J4:K11" name="Rango2_1_1" securityDescriptor="O:WDG:WDD:(A;;CC;;;WD)"/>
    <protectedRange sqref="G18" name="Rango1_1_1_1" securityDescriptor="O:WDG:WDD:(A;;CC;;;WD)"/>
    <protectedRange sqref="F20:G27" name="Rango2_1_1_2" securityDescriptor="O:WDG:WDD:(A;;CC;;;WD)"/>
  </protectedRanges>
  <mergeCells count="6">
    <mergeCell ref="A28:C28"/>
    <mergeCell ref="J2:K2"/>
    <mergeCell ref="A12:C12"/>
    <mergeCell ref="A18:E18"/>
    <mergeCell ref="F18:G18"/>
    <mergeCell ref="A2:I2"/>
  </mergeCell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29"/>
  <sheetViews>
    <sheetView showGridLines="0" zoomScaleNormal="100" workbookViewId="0"/>
  </sheetViews>
  <sheetFormatPr baseColWidth="10" defaultColWidth="11.42578125" defaultRowHeight="15" x14ac:dyDescent="0.25"/>
  <cols>
    <col min="1" max="1" width="5" style="64" customWidth="1"/>
    <col min="2" max="2" width="61.85546875" style="64" customWidth="1"/>
    <col min="3" max="3" width="20.42578125" style="64" customWidth="1"/>
    <col min="4" max="4" width="27.140625" style="64" customWidth="1"/>
    <col min="5" max="5" width="32" style="64" customWidth="1"/>
    <col min="6" max="6" width="23.140625" style="64" customWidth="1"/>
    <col min="7" max="7" width="22.7109375" style="64" customWidth="1"/>
    <col min="8" max="8" width="11" style="64" customWidth="1"/>
    <col min="9" max="9" width="11.28515625" style="64" customWidth="1"/>
    <col min="10" max="10" width="9.42578125" style="64" customWidth="1"/>
    <col min="11" max="11" width="12.42578125" style="64" customWidth="1"/>
    <col min="12" max="12" width="13.140625" style="64" customWidth="1"/>
    <col min="13" max="16384" width="11.42578125" style="65"/>
  </cols>
  <sheetData>
    <row r="1" spans="1:11" ht="21" customHeight="1" x14ac:dyDescent="0.25"/>
    <row r="2" spans="1:11" x14ac:dyDescent="0.25">
      <c r="A2" s="210" t="s">
        <v>36</v>
      </c>
      <c r="B2" s="202"/>
      <c r="C2" s="202"/>
      <c r="D2" s="202"/>
      <c r="E2" s="202"/>
      <c r="F2" s="202"/>
      <c r="G2" s="202"/>
      <c r="H2" s="202"/>
      <c r="I2" s="203"/>
      <c r="J2" s="201" t="s">
        <v>2</v>
      </c>
      <c r="K2" s="200"/>
    </row>
    <row r="3" spans="1:11" ht="51" x14ac:dyDescent="0.25">
      <c r="A3" s="6" t="s">
        <v>3</v>
      </c>
      <c r="B3" s="7" t="s">
        <v>4</v>
      </c>
      <c r="C3" s="7" t="s">
        <v>5</v>
      </c>
      <c r="D3" s="50" t="s">
        <v>6</v>
      </c>
      <c r="E3" s="7" t="s">
        <v>7</v>
      </c>
      <c r="F3" s="7" t="s">
        <v>8</v>
      </c>
      <c r="G3" s="8" t="s">
        <v>9</v>
      </c>
      <c r="H3" s="8" t="s">
        <v>10</v>
      </c>
      <c r="I3" s="9" t="s">
        <v>11</v>
      </c>
      <c r="J3" s="10" t="s">
        <v>12</v>
      </c>
      <c r="K3" s="10" t="s">
        <v>13</v>
      </c>
    </row>
    <row r="4" spans="1:11" x14ac:dyDescent="0.25">
      <c r="A4" s="11" t="s">
        <v>14</v>
      </c>
      <c r="B4" s="12" t="s">
        <v>15</v>
      </c>
      <c r="C4" s="13">
        <v>0</v>
      </c>
      <c r="D4" s="155"/>
      <c r="E4" s="14"/>
      <c r="F4" s="14"/>
      <c r="G4" s="15"/>
      <c r="H4" s="15"/>
      <c r="I4" s="63"/>
      <c r="J4" s="16"/>
      <c r="K4" s="16"/>
    </row>
    <row r="5" spans="1:11" x14ac:dyDescent="0.25">
      <c r="A5" s="11" t="s">
        <v>16</v>
      </c>
      <c r="B5" s="12" t="s">
        <v>17</v>
      </c>
      <c r="C5" s="13">
        <v>0</v>
      </c>
      <c r="D5" s="155"/>
      <c r="E5" s="14"/>
      <c r="F5" s="14"/>
      <c r="G5" s="15"/>
      <c r="H5" s="15"/>
      <c r="I5" s="63"/>
      <c r="J5" s="16"/>
      <c r="K5" s="16"/>
    </row>
    <row r="6" spans="1:11" x14ac:dyDescent="0.25">
      <c r="A6" s="11" t="s">
        <v>18</v>
      </c>
      <c r="B6" s="12" t="s">
        <v>19</v>
      </c>
      <c r="C6" s="13">
        <v>0</v>
      </c>
      <c r="D6" s="155"/>
      <c r="E6" s="14"/>
      <c r="F6" s="14"/>
      <c r="G6" s="15"/>
      <c r="H6" s="15"/>
      <c r="I6" s="63"/>
      <c r="J6" s="16"/>
      <c r="K6" s="16"/>
    </row>
    <row r="7" spans="1:11" x14ac:dyDescent="0.25">
      <c r="A7" s="11" t="s">
        <v>20</v>
      </c>
      <c r="B7" s="12" t="s">
        <v>21</v>
      </c>
      <c r="C7" s="13">
        <v>2</v>
      </c>
      <c r="D7" s="155"/>
      <c r="E7" s="14"/>
      <c r="F7" s="14"/>
      <c r="G7" s="15"/>
      <c r="H7" s="15"/>
      <c r="I7" s="63"/>
      <c r="J7" s="16"/>
      <c r="K7" s="16"/>
    </row>
    <row r="8" spans="1:11" x14ac:dyDescent="0.25">
      <c r="A8" s="11" t="s">
        <v>22</v>
      </c>
      <c r="B8" s="12" t="s">
        <v>23</v>
      </c>
      <c r="C8" s="13">
        <v>10</v>
      </c>
      <c r="D8" s="155"/>
      <c r="E8" s="14"/>
      <c r="F8" s="14"/>
      <c r="G8" s="15"/>
      <c r="H8" s="15"/>
      <c r="I8" s="63"/>
      <c r="J8" s="16"/>
      <c r="K8" s="16"/>
    </row>
    <row r="9" spans="1:11" x14ac:dyDescent="0.25">
      <c r="A9" s="11" t="s">
        <v>24</v>
      </c>
      <c r="B9" s="12" t="s">
        <v>25</v>
      </c>
      <c r="C9" s="13">
        <v>20</v>
      </c>
      <c r="D9" s="155"/>
      <c r="E9" s="14"/>
      <c r="F9" s="14"/>
      <c r="G9" s="15"/>
      <c r="H9" s="15"/>
      <c r="I9" s="63"/>
      <c r="J9" s="17"/>
      <c r="K9" s="17"/>
    </row>
    <row r="10" spans="1:11" x14ac:dyDescent="0.25">
      <c r="A10" s="11" t="s">
        <v>26</v>
      </c>
      <c r="B10" s="12" t="s">
        <v>27</v>
      </c>
      <c r="C10" s="13">
        <v>50</v>
      </c>
      <c r="D10" s="155"/>
      <c r="E10" s="14"/>
      <c r="F10" s="14"/>
      <c r="G10" s="15"/>
      <c r="H10" s="15"/>
      <c r="I10" s="63"/>
      <c r="J10" s="17"/>
      <c r="K10" s="17"/>
    </row>
    <row r="11" spans="1:11" x14ac:dyDescent="0.25">
      <c r="A11" s="11" t="s">
        <v>28</v>
      </c>
      <c r="B11" s="12" t="s">
        <v>29</v>
      </c>
      <c r="C11" s="13">
        <v>100</v>
      </c>
      <c r="D11" s="155"/>
      <c r="E11" s="15"/>
      <c r="F11" s="15"/>
      <c r="G11" s="15"/>
      <c r="H11" s="15"/>
      <c r="I11" s="63"/>
      <c r="J11" s="17"/>
      <c r="K11" s="17"/>
    </row>
    <row r="12" spans="1:11" x14ac:dyDescent="0.25">
      <c r="A12" s="213" t="s">
        <v>30</v>
      </c>
      <c r="B12" s="214"/>
      <c r="C12" s="214"/>
      <c r="D12" s="51">
        <f t="shared" ref="D12:K12" si="0">SUM(D4:D11)</f>
        <v>0</v>
      </c>
      <c r="E12" s="18">
        <f t="shared" si="0"/>
        <v>0</v>
      </c>
      <c r="F12" s="18">
        <f t="shared" si="0"/>
        <v>0</v>
      </c>
      <c r="G12" s="19">
        <f t="shared" si="0"/>
        <v>0</v>
      </c>
      <c r="H12" s="19">
        <f t="shared" si="0"/>
        <v>0</v>
      </c>
      <c r="I12" s="20">
        <f t="shared" si="0"/>
        <v>0</v>
      </c>
      <c r="J12" s="21">
        <f t="shared" si="0"/>
        <v>0</v>
      </c>
      <c r="K12" s="21">
        <f t="shared" si="0"/>
        <v>0</v>
      </c>
    </row>
    <row r="18" spans="1:7" x14ac:dyDescent="0.25">
      <c r="A18" s="202" t="s">
        <v>36</v>
      </c>
      <c r="B18" s="202"/>
      <c r="C18" s="202"/>
      <c r="D18" s="202"/>
      <c r="E18" s="203"/>
      <c r="F18" s="201" t="s">
        <v>2</v>
      </c>
      <c r="G18" s="200"/>
    </row>
    <row r="19" spans="1:7" ht="25.5" x14ac:dyDescent="0.25">
      <c r="A19" s="106" t="s">
        <v>3</v>
      </c>
      <c r="B19" s="7" t="s">
        <v>4</v>
      </c>
      <c r="C19" s="7" t="s">
        <v>5</v>
      </c>
      <c r="D19" s="113" t="s">
        <v>31</v>
      </c>
      <c r="E19" s="9" t="s">
        <v>11</v>
      </c>
      <c r="F19" s="8" t="s">
        <v>12</v>
      </c>
      <c r="G19" s="114" t="s">
        <v>12</v>
      </c>
    </row>
    <row r="20" spans="1:7" x14ac:dyDescent="0.25">
      <c r="A20" s="107" t="s">
        <v>14</v>
      </c>
      <c r="B20" s="12" t="s">
        <v>15</v>
      </c>
      <c r="C20" s="13">
        <v>0</v>
      </c>
      <c r="D20" s="66"/>
      <c r="E20" s="63"/>
      <c r="F20" s="118"/>
      <c r="G20" s="115"/>
    </row>
    <row r="21" spans="1:7" x14ac:dyDescent="0.25">
      <c r="A21" s="107" t="s">
        <v>16</v>
      </c>
      <c r="B21" s="12" t="s">
        <v>17</v>
      </c>
      <c r="C21" s="13">
        <v>0</v>
      </c>
      <c r="D21" s="66"/>
      <c r="E21" s="63"/>
      <c r="F21" s="118"/>
      <c r="G21" s="115"/>
    </row>
    <row r="22" spans="1:7" x14ac:dyDescent="0.25">
      <c r="A22" s="107" t="s">
        <v>18</v>
      </c>
      <c r="B22" s="12" t="s">
        <v>19</v>
      </c>
      <c r="C22" s="13">
        <v>0</v>
      </c>
      <c r="D22" s="66"/>
      <c r="E22" s="63"/>
      <c r="F22" s="118"/>
      <c r="G22" s="115"/>
    </row>
    <row r="23" spans="1:7" x14ac:dyDescent="0.25">
      <c r="A23" s="107" t="s">
        <v>20</v>
      </c>
      <c r="B23" s="12" t="s">
        <v>21</v>
      </c>
      <c r="C23" s="13">
        <v>2</v>
      </c>
      <c r="D23" s="66"/>
      <c r="E23" s="63"/>
      <c r="F23" s="118"/>
      <c r="G23" s="115"/>
    </row>
    <row r="24" spans="1:7" x14ac:dyDescent="0.25">
      <c r="A24" s="107" t="s">
        <v>22</v>
      </c>
      <c r="B24" s="12" t="s">
        <v>23</v>
      </c>
      <c r="C24" s="13">
        <v>10</v>
      </c>
      <c r="D24" s="66"/>
      <c r="E24" s="63"/>
      <c r="F24" s="118"/>
      <c r="G24" s="115"/>
    </row>
    <row r="25" spans="1:7" x14ac:dyDescent="0.25">
      <c r="A25" s="107" t="s">
        <v>24</v>
      </c>
      <c r="B25" s="12" t="s">
        <v>25</v>
      </c>
      <c r="C25" s="13">
        <v>20</v>
      </c>
      <c r="D25" s="66"/>
      <c r="E25" s="63"/>
      <c r="F25" s="15"/>
      <c r="G25" s="116"/>
    </row>
    <row r="26" spans="1:7" x14ac:dyDescent="0.25">
      <c r="A26" s="107" t="s">
        <v>26</v>
      </c>
      <c r="B26" s="12" t="s">
        <v>27</v>
      </c>
      <c r="C26" s="13">
        <v>50</v>
      </c>
      <c r="D26" s="66"/>
      <c r="E26" s="63"/>
      <c r="F26" s="15"/>
      <c r="G26" s="116"/>
    </row>
    <row r="27" spans="1:7" x14ac:dyDescent="0.25">
      <c r="A27" s="107" t="s">
        <v>28</v>
      </c>
      <c r="B27" s="12" t="s">
        <v>29</v>
      </c>
      <c r="C27" s="13">
        <v>100</v>
      </c>
      <c r="D27" s="66"/>
      <c r="E27" s="63"/>
      <c r="F27" s="15"/>
      <c r="G27" s="116"/>
    </row>
    <row r="28" spans="1:7" ht="15.75" thickBot="1" x14ac:dyDescent="0.3">
      <c r="A28" s="207" t="s">
        <v>30</v>
      </c>
      <c r="B28" s="208"/>
      <c r="C28" s="209"/>
      <c r="D28" s="108">
        <f t="shared" ref="D28:G28" si="1">SUM(D20:D27)</f>
        <v>0</v>
      </c>
      <c r="E28" s="109">
        <f t="shared" si="1"/>
        <v>0</v>
      </c>
      <c r="F28" s="119">
        <f t="shared" si="1"/>
        <v>0</v>
      </c>
      <c r="G28" s="117">
        <f t="shared" si="1"/>
        <v>0</v>
      </c>
    </row>
    <row r="29" spans="1:7" ht="15.75" thickTop="1" x14ac:dyDescent="0.25"/>
  </sheetData>
  <sheetProtection algorithmName="SHA-512" hashValue="lYixVnlDub18JaFHgY3G9ltioFdvjWFTVC/DSlo4GWEAqNv2ySLLW2kEn3qUZo05BG5vgYpj/ioYfolbqDjGAQ==" saltValue="ocGcA3UN3YMHytJzDY/KWg==" spinCount="100000" sheet="1" objects="1" scenarios="1" formatCells="0" formatColumns="0" formatRows="0"/>
  <protectedRanges>
    <protectedRange sqref="F32:J39 F88:J95 F104:J111" name="Rango1_1_1" securityDescriptor="O:WDG:WDD:(A;;CC;;;WD)"/>
    <protectedRange sqref="L32:L39 L88:L95 L104:L111 L17:L24 L3:L10" name="Rango2_1_1" securityDescriptor="O:WDG:WDD:(A;;CC;;;WD)"/>
    <protectedRange sqref="H19:J26 D4:H11" name="Rango1_1_1_2" securityDescriptor="O:WDG:WDD:(A;;CC;;;WD)"/>
    <protectedRange sqref="J4:K11" name="Rango2_1_1_1" securityDescriptor="O:WDG:WDD:(A;;CC;;;WD)"/>
    <protectedRange sqref="G18" name="Rango1_1_1_1_1" securityDescriptor="O:WDG:WDD:(A;;CC;;;WD)"/>
    <protectedRange sqref="F20:G27" name="Rango2_1_1_2_1" securityDescriptor="O:WDG:WDD:(A;;CC;;;WD)"/>
  </protectedRanges>
  <mergeCells count="6">
    <mergeCell ref="A28:C28"/>
    <mergeCell ref="A2:I2"/>
    <mergeCell ref="J2:K2"/>
    <mergeCell ref="A12:C12"/>
    <mergeCell ref="A18:E18"/>
    <mergeCell ref="F18:G18"/>
  </mergeCell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F10"/>
  <sheetViews>
    <sheetView showGridLines="0" workbookViewId="0"/>
  </sheetViews>
  <sheetFormatPr baseColWidth="10" defaultColWidth="11.42578125" defaultRowHeight="15.75" x14ac:dyDescent="0.25"/>
  <cols>
    <col min="1" max="1" width="5" style="64" customWidth="1"/>
    <col min="2" max="2" width="13.5703125" style="67" customWidth="1"/>
    <col min="3" max="3" width="25.42578125" style="67" customWidth="1"/>
    <col min="4" max="4" width="31.85546875" style="67" customWidth="1"/>
    <col min="5" max="5" width="24.28515625" style="67" customWidth="1"/>
    <col min="6" max="6" width="21.28515625" style="67" customWidth="1"/>
    <col min="7" max="16384" width="11.42578125" style="65"/>
  </cols>
  <sheetData>
    <row r="1" spans="2:6" ht="21" customHeight="1" x14ac:dyDescent="0.25"/>
    <row r="3" spans="2:6" x14ac:dyDescent="0.25">
      <c r="B3" s="216" t="s">
        <v>37</v>
      </c>
      <c r="C3" s="217"/>
      <c r="D3" s="217"/>
      <c r="E3" s="217"/>
      <c r="F3" s="53" t="s">
        <v>2</v>
      </c>
    </row>
    <row r="4" spans="2:6" ht="29.25" customHeight="1" x14ac:dyDescent="0.25">
      <c r="B4" s="22" t="s">
        <v>38</v>
      </c>
      <c r="C4" s="23" t="s">
        <v>39</v>
      </c>
      <c r="D4" s="23" t="s">
        <v>40</v>
      </c>
      <c r="E4" s="23" t="s">
        <v>41</v>
      </c>
      <c r="F4" s="179" t="s">
        <v>42</v>
      </c>
    </row>
    <row r="5" spans="2:6" ht="15.75" customHeight="1" x14ac:dyDescent="0.25">
      <c r="B5" s="22"/>
      <c r="C5" s="25" t="s">
        <v>43</v>
      </c>
      <c r="D5" s="26">
        <v>0</v>
      </c>
      <c r="E5" s="124"/>
      <c r="F5" s="125"/>
    </row>
    <row r="6" spans="2:6" x14ac:dyDescent="0.25">
      <c r="B6" s="24">
        <v>1</v>
      </c>
      <c r="C6" s="25" t="s">
        <v>44</v>
      </c>
      <c r="D6" s="26">
        <v>0.15</v>
      </c>
      <c r="E6" s="126"/>
      <c r="F6" s="127"/>
    </row>
    <row r="7" spans="2:6" x14ac:dyDescent="0.25">
      <c r="B7" s="24">
        <v>2</v>
      </c>
      <c r="C7" s="25" t="s">
        <v>45</v>
      </c>
      <c r="D7" s="26">
        <v>0.3</v>
      </c>
      <c r="E7" s="126"/>
      <c r="F7" s="127"/>
    </row>
    <row r="8" spans="2:6" x14ac:dyDescent="0.25">
      <c r="B8" s="24">
        <v>3</v>
      </c>
      <c r="C8" s="25" t="s">
        <v>46</v>
      </c>
      <c r="D8" s="26">
        <v>0.45</v>
      </c>
      <c r="E8" s="126"/>
      <c r="F8" s="127"/>
    </row>
    <row r="9" spans="2:6" x14ac:dyDescent="0.25">
      <c r="B9" s="24">
        <v>4</v>
      </c>
      <c r="C9" s="25" t="s">
        <v>47</v>
      </c>
      <c r="D9" s="26">
        <v>0.7</v>
      </c>
      <c r="E9" s="126"/>
      <c r="F9" s="127"/>
    </row>
    <row r="10" spans="2:6" x14ac:dyDescent="0.25">
      <c r="B10" s="27">
        <v>5</v>
      </c>
      <c r="C10" s="28" t="s">
        <v>48</v>
      </c>
      <c r="D10" s="29">
        <v>1</v>
      </c>
      <c r="E10" s="128"/>
      <c r="F10" s="129"/>
    </row>
  </sheetData>
  <sheetProtection algorithmName="SHA-512" hashValue="3kIJVwQ0r3IdbN5Js0cjWd6VkkL8W6mmXplqyz2S6Ordbl3vqW5tN4nqb2K0UpvHiPKHRrIzhD6pvD+ChZEfgw==" saltValue="EFEchPbfj3wTg56G8BsCJw==" spinCount="100000" sheet="1" objects="1" scenarios="1" formatCells="0" formatColumns="0" formatRows="0"/>
  <mergeCells count="1">
    <mergeCell ref="B3:E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F11"/>
  <sheetViews>
    <sheetView showGridLines="0" workbookViewId="0"/>
  </sheetViews>
  <sheetFormatPr baseColWidth="10" defaultColWidth="11.42578125" defaultRowHeight="15.75" x14ac:dyDescent="0.25"/>
  <cols>
    <col min="1" max="1" width="5" style="64" customWidth="1"/>
    <col min="2" max="2" width="13.5703125" style="67" customWidth="1"/>
    <col min="3" max="3" width="25.42578125" style="67" customWidth="1"/>
    <col min="4" max="4" width="31.85546875" style="67" customWidth="1"/>
    <col min="5" max="5" width="24.28515625" style="67" customWidth="1"/>
    <col min="6" max="6" width="21.28515625" style="67" customWidth="1"/>
    <col min="7" max="16384" width="11.42578125" style="65"/>
  </cols>
  <sheetData>
    <row r="1" spans="2:6" ht="21" customHeight="1" x14ac:dyDescent="0.25"/>
    <row r="3" spans="2:6" x14ac:dyDescent="0.25">
      <c r="B3" s="218" t="s">
        <v>49</v>
      </c>
      <c r="C3" s="219"/>
      <c r="D3" s="219"/>
      <c r="E3" s="219"/>
      <c r="F3" s="53" t="s">
        <v>2</v>
      </c>
    </row>
    <row r="4" spans="2:6" ht="47.25" x14ac:dyDescent="0.25">
      <c r="B4" s="30" t="s">
        <v>50</v>
      </c>
      <c r="C4" s="31" t="s">
        <v>51</v>
      </c>
      <c r="D4" s="31" t="s">
        <v>40</v>
      </c>
      <c r="E4" s="31" t="s">
        <v>52</v>
      </c>
      <c r="F4" s="32" t="s">
        <v>42</v>
      </c>
    </row>
    <row r="5" spans="2:6" x14ac:dyDescent="0.25">
      <c r="B5" s="22"/>
      <c r="C5" s="33" t="s">
        <v>53</v>
      </c>
      <c r="D5" s="34">
        <v>0</v>
      </c>
      <c r="E5" s="130"/>
      <c r="F5" s="131"/>
    </row>
    <row r="6" spans="2:6" x14ac:dyDescent="0.25">
      <c r="B6" s="24">
        <v>1</v>
      </c>
      <c r="C6" s="33" t="s">
        <v>54</v>
      </c>
      <c r="D6" s="34">
        <v>0.15</v>
      </c>
      <c r="E6" s="132"/>
      <c r="F6" s="133"/>
    </row>
    <row r="7" spans="2:6" x14ac:dyDescent="0.25">
      <c r="B7" s="24">
        <v>2</v>
      </c>
      <c r="C7" s="33" t="s">
        <v>55</v>
      </c>
      <c r="D7" s="34">
        <v>0.3</v>
      </c>
      <c r="E7" s="132"/>
      <c r="F7" s="133"/>
    </row>
    <row r="8" spans="2:6" x14ac:dyDescent="0.25">
      <c r="B8" s="24">
        <v>3</v>
      </c>
      <c r="C8" s="33" t="s">
        <v>56</v>
      </c>
      <c r="D8" s="34">
        <v>0.45</v>
      </c>
      <c r="E8" s="132"/>
      <c r="F8" s="133"/>
    </row>
    <row r="9" spans="2:6" x14ac:dyDescent="0.25">
      <c r="B9" s="24">
        <v>4</v>
      </c>
      <c r="C9" s="33" t="s">
        <v>57</v>
      </c>
      <c r="D9" s="34">
        <v>0.7</v>
      </c>
      <c r="E9" s="132"/>
      <c r="F9" s="133"/>
    </row>
    <row r="10" spans="2:6" x14ac:dyDescent="0.25">
      <c r="B10" s="27">
        <v>5</v>
      </c>
      <c r="C10" s="35" t="s">
        <v>58</v>
      </c>
      <c r="D10" s="36">
        <v>1</v>
      </c>
      <c r="E10" s="134"/>
      <c r="F10" s="135"/>
    </row>
    <row r="11" spans="2:6" x14ac:dyDescent="0.25">
      <c r="B11" s="68" t="s">
        <v>59</v>
      </c>
    </row>
  </sheetData>
  <sheetProtection algorithmName="SHA-512" hashValue="lddg/lFCsId76zFEU6EAMIj+zAgC3TiCdyatnLh2X7+83xh0viOPZwVo5owqJPZps4niCgWkBAUWFPznMYnLZw==" saltValue="wDWW47CXGH/hQuGhgimvXw==" spinCount="100000" sheet="1" objects="1" scenarios="1" formatCells="0" formatColumns="0" formatRows="0"/>
  <mergeCells count="1">
    <mergeCell ref="B3:E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D31"/>
  <sheetViews>
    <sheetView showGridLines="0" workbookViewId="0"/>
  </sheetViews>
  <sheetFormatPr baseColWidth="10" defaultColWidth="11.42578125" defaultRowHeight="15" x14ac:dyDescent="0.25"/>
  <cols>
    <col min="1" max="1" width="5" style="64" customWidth="1"/>
    <col min="2" max="2" width="11.42578125" style="64"/>
    <col min="3" max="3" width="38.85546875" style="69" customWidth="1"/>
    <col min="4" max="4" width="42.7109375" style="69" customWidth="1"/>
    <col min="5" max="16384" width="11.42578125" style="65"/>
  </cols>
  <sheetData>
    <row r="1" spans="3:4" ht="21" customHeight="1" x14ac:dyDescent="0.25"/>
    <row r="3" spans="3:4" x14ac:dyDescent="0.25">
      <c r="C3" s="220" t="s">
        <v>60</v>
      </c>
      <c r="D3" s="221"/>
    </row>
    <row r="4" spans="3:4" x14ac:dyDescent="0.25">
      <c r="C4" s="222"/>
      <c r="D4" s="223"/>
    </row>
    <row r="5" spans="3:4" ht="15.75" x14ac:dyDescent="0.25">
      <c r="C5" s="173"/>
      <c r="D5" s="54" t="s">
        <v>2</v>
      </c>
    </row>
    <row r="6" spans="3:4" ht="15.75" x14ac:dyDescent="0.25">
      <c r="C6" s="173" t="s">
        <v>61</v>
      </c>
      <c r="D6" s="174" t="s">
        <v>62</v>
      </c>
    </row>
    <row r="7" spans="3:4" ht="15.75" x14ac:dyDescent="0.25">
      <c r="C7" s="72" t="s">
        <v>63</v>
      </c>
      <c r="D7" s="136"/>
    </row>
    <row r="8" spans="3:4" ht="15.75" x14ac:dyDescent="0.25">
      <c r="C8" s="72" t="s">
        <v>64</v>
      </c>
      <c r="D8" s="136"/>
    </row>
    <row r="9" spans="3:4" ht="15.75" x14ac:dyDescent="0.25">
      <c r="C9" s="72" t="s">
        <v>65</v>
      </c>
      <c r="D9" s="136"/>
    </row>
    <row r="10" spans="3:4" ht="15.75" x14ac:dyDescent="0.25">
      <c r="C10" s="72" t="s">
        <v>66</v>
      </c>
      <c r="D10" s="136"/>
    </row>
    <row r="11" spans="3:4" ht="15.75" x14ac:dyDescent="0.25">
      <c r="C11" s="72" t="s">
        <v>67</v>
      </c>
      <c r="D11" s="136"/>
    </row>
    <row r="12" spans="3:4" ht="15.75" x14ac:dyDescent="0.25">
      <c r="C12" s="72" t="s">
        <v>68</v>
      </c>
      <c r="D12" s="136"/>
    </row>
    <row r="13" spans="3:4" ht="15.75" x14ac:dyDescent="0.25">
      <c r="C13" s="72" t="s">
        <v>69</v>
      </c>
      <c r="D13" s="136"/>
    </row>
    <row r="14" spans="3:4" ht="15.75" x14ac:dyDescent="0.25">
      <c r="C14" s="72" t="s">
        <v>70</v>
      </c>
      <c r="D14" s="136"/>
    </row>
    <row r="15" spans="3:4" ht="15.75" x14ac:dyDescent="0.25">
      <c r="C15" s="72" t="s">
        <v>71</v>
      </c>
      <c r="D15" s="136"/>
    </row>
    <row r="16" spans="3:4" ht="15.75" x14ac:dyDescent="0.25">
      <c r="C16" s="72" t="s">
        <v>72</v>
      </c>
      <c r="D16" s="136"/>
    </row>
    <row r="17" spans="3:4" ht="15.75" x14ac:dyDescent="0.25">
      <c r="C17" s="72" t="s">
        <v>73</v>
      </c>
      <c r="D17" s="136"/>
    </row>
    <row r="18" spans="3:4" ht="15.75" x14ac:dyDescent="0.25">
      <c r="C18" s="72" t="s">
        <v>74</v>
      </c>
      <c r="D18" s="136"/>
    </row>
    <row r="19" spans="3:4" ht="15.75" x14ac:dyDescent="0.25">
      <c r="C19" s="72" t="s">
        <v>75</v>
      </c>
      <c r="D19" s="136"/>
    </row>
    <row r="20" spans="3:4" ht="15.75" x14ac:dyDescent="0.25">
      <c r="C20" s="72" t="s">
        <v>76</v>
      </c>
      <c r="D20" s="136"/>
    </row>
    <row r="21" spans="3:4" ht="15.75" x14ac:dyDescent="0.25">
      <c r="C21" s="73" t="s">
        <v>77</v>
      </c>
      <c r="D21" s="137">
        <f>SUM(D19:D20)</f>
        <v>0</v>
      </c>
    </row>
    <row r="22" spans="3:4" ht="15.75" x14ac:dyDescent="0.25">
      <c r="C22" s="70"/>
      <c r="D22" s="71"/>
    </row>
    <row r="23" spans="3:4" ht="15.75" x14ac:dyDescent="0.25">
      <c r="C23" s="74" t="s">
        <v>78</v>
      </c>
      <c r="D23" s="71"/>
    </row>
    <row r="24" spans="3:4" ht="15.75" x14ac:dyDescent="0.25">
      <c r="C24" s="74" t="s">
        <v>79</v>
      </c>
      <c r="D24" s="71"/>
    </row>
    <row r="25" spans="3:4" ht="15.75" x14ac:dyDescent="0.25">
      <c r="C25" s="74" t="s">
        <v>80</v>
      </c>
      <c r="D25" s="71"/>
    </row>
    <row r="26" spans="3:4" ht="15.75" x14ac:dyDescent="0.25">
      <c r="C26" s="74" t="s">
        <v>81</v>
      </c>
      <c r="D26" s="71"/>
    </row>
    <row r="27" spans="3:4" ht="15.75" x14ac:dyDescent="0.25">
      <c r="C27" s="74" t="s">
        <v>82</v>
      </c>
      <c r="D27" s="71"/>
    </row>
    <row r="28" spans="3:4" ht="15.75" x14ac:dyDescent="0.25">
      <c r="C28" s="74" t="s">
        <v>83</v>
      </c>
      <c r="D28" s="71"/>
    </row>
    <row r="29" spans="3:4" ht="15.75" x14ac:dyDescent="0.25">
      <c r="C29" s="74" t="s">
        <v>84</v>
      </c>
      <c r="D29" s="71"/>
    </row>
    <row r="30" spans="3:4" ht="15.75" x14ac:dyDescent="0.25">
      <c r="C30" s="74" t="s">
        <v>85</v>
      </c>
      <c r="D30" s="71"/>
    </row>
    <row r="31" spans="3:4" ht="15.75" x14ac:dyDescent="0.25">
      <c r="C31" s="74" t="s">
        <v>86</v>
      </c>
      <c r="D31" s="71"/>
    </row>
  </sheetData>
  <sheetProtection algorithmName="SHA-512" hashValue="AyUkUNRzkwpOHybfEwMnISziHnEBOUe24KBRVXM5/sPUc4R/AL8li1UWxcLBWU1xIoI3dyxcIqyTnVNlgfKgAw==" saltValue="zDiVB96Ifn9Moz6sTlopaw==" spinCount="100000" sheet="1" objects="1" scenarios="1" formatCells="0" formatColumns="0" formatRows="0"/>
  <mergeCells count="1">
    <mergeCell ref="C3:D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INICIO</vt:lpstr>
      <vt:lpstr>Prev. 1.1</vt:lpstr>
      <vt:lpstr>Prev. 1.2</vt:lpstr>
      <vt:lpstr>Prev. 1.3</vt:lpstr>
      <vt:lpstr>Prev. 1.4</vt:lpstr>
      <vt:lpstr>Prev. 1.5</vt:lpstr>
      <vt:lpstr>Prev. Depositos Vista</vt:lpstr>
      <vt:lpstr>Prev. Depositos Plazo</vt:lpstr>
      <vt:lpstr>Concentración de Créditos</vt:lpstr>
      <vt:lpstr>Concentración de Créditos Venc.</vt:lpstr>
      <vt:lpstr>Concentración Ahorros</vt:lpstr>
      <vt:lpstr>Prev sobre Bienes adjudicados</vt:lpstr>
      <vt:lpstr>Prev s Otros Activos Riesgos</vt:lpstr>
      <vt:lpstr>Ejecución Presupuestaria</vt:lpstr>
      <vt:lpstr>Depositos Bancos Gs</vt:lpstr>
      <vt:lpstr>Depositos Bancos Ext</vt:lpstr>
      <vt:lpstr>Depositos Financieras Gs</vt:lpstr>
      <vt:lpstr>Depositos Financieras Ext</vt:lpstr>
      <vt:lpstr>Depositos Coop. Gs</vt:lpstr>
      <vt:lpstr>Depositos Coop. Ext</vt:lpstr>
      <vt:lpstr>Depositos Centrales Gs</vt:lpstr>
      <vt:lpstr>Depositos Centrales Ext</vt:lpstr>
      <vt:lpstr>Clasificación de Créditos</vt:lpstr>
      <vt:lpstr>Balance General</vt:lpstr>
      <vt:lpstr>Cuadro de Resultado</vt:lpstr>
      <vt:lpstr>Cuenta de Orden</vt:lpstr>
    </vt:vector>
  </TitlesOfParts>
  <Company>Hewlett-Packard Company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 Gamarra</dc:creator>
  <cp:lastModifiedBy>Alejandro Chen</cp:lastModifiedBy>
  <cp:revision/>
  <dcterms:created xsi:type="dcterms:W3CDTF">2016-10-10T17:10:15Z</dcterms:created>
  <dcterms:modified xsi:type="dcterms:W3CDTF">2020-05-26T16:27:17Z</dcterms:modified>
</cp:coreProperties>
</file>