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gamarra\Desktop\2021\CACs\Tipo A\Datos a publicar\Balances\"/>
    </mc:Choice>
  </mc:AlternateContent>
  <bookViews>
    <workbookView xWindow="0" yWindow="0" windowWidth="20490" windowHeight="7155"/>
  </bookViews>
  <sheets>
    <sheet name="Diciembre 2020" sheetId="1" r:id="rId1"/>
    <sheet name="Diciembre 2019" sheetId="2" r:id="rId2"/>
    <sheet name="Diciembre 2018" sheetId="3" r:id="rId3"/>
    <sheet name="Diciembre 2017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4" l="1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AA70" i="4"/>
  <c r="AB70" i="4"/>
  <c r="AC70" i="4"/>
  <c r="AD70" i="4"/>
  <c r="AE70" i="4"/>
  <c r="AF70" i="4"/>
  <c r="AG70" i="4"/>
  <c r="AH70" i="4"/>
  <c r="AI70" i="4"/>
  <c r="AJ70" i="4"/>
  <c r="AK70" i="4"/>
  <c r="AL70" i="4"/>
  <c r="AM70" i="4"/>
  <c r="B70" i="4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B70" i="3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B70" i="2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B71" i="4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B71" i="3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B71" i="2"/>
</calcChain>
</file>

<file path=xl/sharedStrings.xml><?xml version="1.0" encoding="utf-8"?>
<sst xmlns="http://schemas.openxmlformats.org/spreadsheetml/2006/main" count="451" uniqueCount="116">
  <si>
    <t>cuenta</t>
  </si>
  <si>
    <t>ACTIVO</t>
  </si>
  <si>
    <t>Previsiones sobre Créditos CP</t>
  </si>
  <si>
    <t>Inversiones Temporales</t>
  </si>
  <si>
    <t>Previsiones sobre Créditos LP</t>
  </si>
  <si>
    <t>PASIVO</t>
  </si>
  <si>
    <t>Ahorros a la Vista</t>
  </si>
  <si>
    <t>Ahorros hasta 1 año de plazo</t>
  </si>
  <si>
    <t>Deudas con Entitades Bancarias y Financieras</t>
  </si>
  <si>
    <t>Fondos</t>
  </si>
  <si>
    <t>Ahorros a Plazos mayores a 1 año</t>
  </si>
  <si>
    <t>PATRIMONIO NETO</t>
  </si>
  <si>
    <t>EGRESOS</t>
  </si>
  <si>
    <t>Costos y Gastos Operativos Serv Financieros</t>
  </si>
  <si>
    <t>Intereses y Comisiones Pagados</t>
  </si>
  <si>
    <t>Previsiones</t>
  </si>
  <si>
    <t>Otros Costos por Servicios Financieros</t>
  </si>
  <si>
    <t>Gastos Administrativos por Act Ahorro Cred</t>
  </si>
  <si>
    <t>Gastos de Personal</t>
  </si>
  <si>
    <t>Gastos de Gobernabilidad</t>
  </si>
  <si>
    <t>Costos y Gastos por Actividades no Financieras</t>
  </si>
  <si>
    <t>Costo de Ventas</t>
  </si>
  <si>
    <t>Gastos administrativos y operativos</t>
  </si>
  <si>
    <t>Educación CooperativA</t>
  </si>
  <si>
    <t>Otros Gastos y Pérdidas</t>
  </si>
  <si>
    <t>Costos y Gastos no Operativos</t>
  </si>
  <si>
    <t>INGRESOS</t>
  </si>
  <si>
    <t>Ingresos Operativos por Serv Financieros</t>
  </si>
  <si>
    <t>Intereses y Comisiones Cobrados por Créditos</t>
  </si>
  <si>
    <t>Ingresos Operativos Varios</t>
  </si>
  <si>
    <t>Desafectación de Previsiones</t>
  </si>
  <si>
    <t>Otros Ingresos Operativos Varios</t>
  </si>
  <si>
    <t>Ingresos por Ventas y Servicios no Financieros</t>
  </si>
  <si>
    <t>Índice de Solvencia Patrimonial</t>
  </si>
  <si>
    <t>Participación de cartera</t>
  </si>
  <si>
    <t>Margen de intermediación por actividades de ahorro y crédito</t>
  </si>
  <si>
    <t>Indice de gastos de gobernabilidad</t>
  </si>
  <si>
    <t>Índice de Liquidez</t>
  </si>
  <si>
    <t>Financiamiento de activos con Endeudamiento</t>
  </si>
  <si>
    <t>Financiamiento de activos con patrimonio total</t>
  </si>
  <si>
    <t>24 de Octubre Ltda.</t>
  </si>
  <si>
    <t>21 de Setiembre Ltda.</t>
  </si>
  <si>
    <t>8 de Marzo Ltda.</t>
  </si>
  <si>
    <t>Alemán Concordia Ltda.</t>
  </si>
  <si>
    <t>Ayacapé Ltda.</t>
  </si>
  <si>
    <t>Capiatá Ltda.</t>
  </si>
  <si>
    <t>Cofan Ltda.</t>
  </si>
  <si>
    <t>Coodeñe Ltda.</t>
  </si>
  <si>
    <t>Coofy Ltda.</t>
  </si>
  <si>
    <t>Coomecipar Ltda.</t>
  </si>
  <si>
    <t>Coopafiol Ltda.</t>
  </si>
  <si>
    <t>Coopec Ltda.</t>
  </si>
  <si>
    <t>Coopeduc Ltda.</t>
  </si>
  <si>
    <t>Coopersam Ltda.</t>
  </si>
  <si>
    <t>Coopersanjuba Ltda.</t>
  </si>
  <si>
    <t>Coopexsanjo Ltda.</t>
  </si>
  <si>
    <t>Coosofan Ltda.</t>
  </si>
  <si>
    <t>Copacons Ltda.</t>
  </si>
  <si>
    <t>Copafi Aregua Ltda.</t>
  </si>
  <si>
    <t>Credit Union Ltda.</t>
  </si>
  <si>
    <t>Credivill Ltda.</t>
  </si>
  <si>
    <t>Del Sur Ltda.</t>
  </si>
  <si>
    <t>El Buen Camino Ltda.</t>
  </si>
  <si>
    <t>Farm Credit Ltda.</t>
  </si>
  <si>
    <t>Itacurubi Ltda.</t>
  </si>
  <si>
    <t>Judicial</t>
  </si>
  <si>
    <t>La Barrereña Ltda.</t>
  </si>
  <si>
    <t>Lambaré Ltda.</t>
  </si>
  <si>
    <t>Luque Ltda.</t>
  </si>
  <si>
    <t>Loma Plata Ltda.</t>
  </si>
  <si>
    <t>Mborayhu Ltda.</t>
  </si>
  <si>
    <t>Mburicao Ltda.</t>
  </si>
  <si>
    <t>Medalla Milagrosa Ltda.</t>
  </si>
  <si>
    <t>Mercado N° 4 Ltda.</t>
  </si>
  <si>
    <t>Ka'aru Pora Ltda.</t>
  </si>
  <si>
    <t>Nazareth Ltda.</t>
  </si>
  <si>
    <t>Ñemby Ltda.</t>
  </si>
  <si>
    <t>Poravo Ty Ltda.</t>
  </si>
  <si>
    <t>Reducto Ltda.</t>
  </si>
  <si>
    <t>Sagrados Corazones Ltda.</t>
  </si>
  <si>
    <t>San Cristóbal Ltda.</t>
  </si>
  <si>
    <t>San Lorenzo Ltda.</t>
  </si>
  <si>
    <t>Serrana Ltda.</t>
  </si>
  <si>
    <t>Universitaria Ltda.</t>
  </si>
  <si>
    <t>Yoayu Ltda.</t>
  </si>
  <si>
    <t>Ypacaraí Ltda.</t>
  </si>
  <si>
    <t>PRINCIPALES INDICADORES FINANCIEROS</t>
  </si>
  <si>
    <t>Intereses Pagados por Captaciones Socios</t>
  </si>
  <si>
    <t>PRINCIPALES INDICADORES</t>
  </si>
  <si>
    <t>Realizable a Corto Plazo</t>
  </si>
  <si>
    <t>Disponibilidades</t>
  </si>
  <si>
    <t>Existencias</t>
  </si>
  <si>
    <t>Realizable a Largo Plazo</t>
  </si>
  <si>
    <t>Créditos CP</t>
  </si>
  <si>
    <t>Otros Créditos CP</t>
  </si>
  <si>
    <t>Otros Activos CP</t>
  </si>
  <si>
    <t>Créditos LP</t>
  </si>
  <si>
    <t>Otros Créditos LP</t>
  </si>
  <si>
    <t>Inversiones y Participaciones</t>
  </si>
  <si>
    <t>Propiedad Planta y Equipos</t>
  </si>
  <si>
    <t>Otros Activos LP</t>
  </si>
  <si>
    <t>Exigible a Corto Plazo</t>
  </si>
  <si>
    <t>Compromisos Financieros CP</t>
  </si>
  <si>
    <t>Préstamos de Ot Coop e Instsin Fines Lucro</t>
  </si>
  <si>
    <t>Compromisos no Financieros CP</t>
  </si>
  <si>
    <t>Fondos CP</t>
  </si>
  <si>
    <t>Exigible a Largo Plazo</t>
  </si>
  <si>
    <t>Compromisos Financieros LP</t>
  </si>
  <si>
    <t>Compromisos no Financieros LP</t>
  </si>
  <si>
    <t>Capital</t>
  </si>
  <si>
    <t>Reservas</t>
  </si>
  <si>
    <t>Resultados</t>
  </si>
  <si>
    <t>Costos y Gastos Operativos</t>
  </si>
  <si>
    <t>Educación Cooperativa</t>
  </si>
  <si>
    <t>Ingresos Operativos</t>
  </si>
  <si>
    <t>Ingresos no Operativos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</si>
</sst>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_ * #,##0.00_ ;_ * \-#,##0.00_ ;_ * &quot;-&quot;_ ;_ @_ 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3" fontId="1" fillId="0" borderId="0" xfId="0" applyNumberFormat="1" applyFont="1"/>
    <xf numFmtId="0" fontId="1" fillId="0" borderId="0" xfId="0" applyFont="1" applyFill="1"/>
    <xf numFmtId="3" fontId="1" fillId="0" borderId="0" xfId="0" applyNumberFormat="1" applyFont="1" applyFill="1"/>
    <xf numFmtId="41" fontId="1" fillId="0" borderId="0" xfId="1" applyFont="1"/>
    <xf numFmtId="41" fontId="1" fillId="0" borderId="0" xfId="1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1"/>
  <sheetViews>
    <sheetView showGridLines="0" tabSelected="1" workbookViewId="0">
      <pane xSplit="1" ySplit="2" topLeftCell="B3" activePane="bottomRight" state="frozen"/>
      <selection pane="topRight" activeCell="C1" sqref="C1"/>
      <selection pane="bottomLeft" activeCell="A4" sqref="A4"/>
      <selection pane="bottomRight" activeCell="A35" sqref="A35"/>
    </sheetView>
  </sheetViews>
  <sheetFormatPr baseColWidth="10" defaultRowHeight="14.25" x14ac:dyDescent="0.2"/>
  <cols>
    <col min="1" max="1" width="50.140625" style="1" customWidth="1"/>
    <col min="2" max="2" width="21" style="1" bestFit="1" customWidth="1"/>
    <col min="3" max="3" width="23.28515625" style="1" bestFit="1" customWidth="1"/>
    <col min="4" max="4" width="18.28515625" style="1" bestFit="1" customWidth="1"/>
    <col min="5" max="5" width="25.140625" style="1" bestFit="1" customWidth="1"/>
    <col min="6" max="10" width="16.5703125" style="1" bestFit="1" customWidth="1"/>
    <col min="11" max="11" width="18.85546875" style="1" bestFit="1" customWidth="1"/>
    <col min="12" max="12" width="16.42578125" style="1" bestFit="1" customWidth="1"/>
    <col min="13" max="13" width="16.5703125" style="1" bestFit="1" customWidth="1"/>
    <col min="14" max="14" width="17.140625" style="1" bestFit="1" customWidth="1"/>
    <col min="15" max="15" width="18.28515625" style="1" bestFit="1" customWidth="1"/>
    <col min="16" max="16" width="22.28515625" style="1" bestFit="1" customWidth="1"/>
    <col min="17" max="17" width="20.28515625" style="1" bestFit="1" customWidth="1"/>
    <col min="18" max="18" width="16.5703125" style="1" bestFit="1" customWidth="1"/>
    <col min="19" max="19" width="16.85546875" style="1" bestFit="1" customWidth="1"/>
    <col min="20" max="20" width="21" style="1" bestFit="1" customWidth="1"/>
    <col min="21" max="21" width="19.5703125" style="1" bestFit="1" customWidth="1"/>
    <col min="22" max="23" width="16.5703125" style="1" bestFit="1" customWidth="1"/>
    <col min="24" max="24" width="23" style="1" bestFit="1" customWidth="1"/>
    <col min="25" max="25" width="18.5703125" style="1" bestFit="1" customWidth="1"/>
    <col min="26" max="27" width="16.5703125" style="1" bestFit="1" customWidth="1"/>
    <col min="28" max="28" width="18.5703125" style="1" bestFit="1" customWidth="1"/>
    <col min="29" max="29" width="20" style="1" bestFit="1" customWidth="1"/>
    <col min="30" max="30" width="16.5703125" style="1" bestFit="1" customWidth="1"/>
    <col min="31" max="31" width="17.7109375" style="1" bestFit="1" customWidth="1"/>
    <col min="32" max="32" width="16.5703125" style="1" bestFit="1" customWidth="1"/>
    <col min="33" max="33" width="16.7109375" style="1" bestFit="1" customWidth="1"/>
    <col min="34" max="34" width="16.5703125" style="1" bestFit="1" customWidth="1"/>
    <col min="35" max="35" width="25.140625" style="1" bestFit="1" customWidth="1"/>
    <col min="36" max="36" width="20.28515625" style="1" bestFit="1" customWidth="1"/>
    <col min="37" max="38" width="16.5703125" style="1" bestFit="1" customWidth="1"/>
    <col min="39" max="39" width="17" style="1" bestFit="1" customWidth="1"/>
    <col min="40" max="40" width="16.5703125" style="1" bestFit="1" customWidth="1"/>
    <col min="41" max="41" width="28.140625" style="1" bestFit="1" customWidth="1"/>
    <col min="42" max="42" width="20.28515625" style="1" bestFit="1" customWidth="1"/>
    <col min="43" max="43" width="19.5703125" style="1" bestFit="1" customWidth="1"/>
    <col min="44" max="44" width="16.5703125" style="1" bestFit="1" customWidth="1"/>
    <col min="45" max="45" width="19.7109375" style="1" bestFit="1" customWidth="1"/>
    <col min="46" max="47" width="16.5703125" style="1" bestFit="1" customWidth="1"/>
    <col min="48" max="16384" width="11.42578125" style="1"/>
  </cols>
  <sheetData>
    <row r="1" spans="1:47" ht="15" x14ac:dyDescent="0.25">
      <c r="B1" s="11">
        <v>1</v>
      </c>
      <c r="C1" s="11">
        <v>2</v>
      </c>
      <c r="D1" s="11">
        <v>3</v>
      </c>
      <c r="E1" s="11">
        <v>4</v>
      </c>
      <c r="F1" s="11">
        <v>5</v>
      </c>
      <c r="G1" s="11">
        <v>6</v>
      </c>
      <c r="H1" s="11">
        <v>7</v>
      </c>
      <c r="I1" s="11">
        <v>8</v>
      </c>
      <c r="J1" s="11">
        <v>9</v>
      </c>
      <c r="K1" s="11">
        <v>10</v>
      </c>
      <c r="L1" s="11">
        <v>11</v>
      </c>
      <c r="M1" s="11">
        <v>12</v>
      </c>
      <c r="N1" s="11">
        <v>13</v>
      </c>
      <c r="O1" s="11">
        <v>14</v>
      </c>
      <c r="P1" s="11">
        <v>15</v>
      </c>
      <c r="Q1" s="11">
        <v>16</v>
      </c>
      <c r="R1" s="11">
        <v>17</v>
      </c>
      <c r="S1" s="11">
        <v>18</v>
      </c>
      <c r="T1" s="11">
        <v>19</v>
      </c>
      <c r="U1" s="11">
        <v>20</v>
      </c>
      <c r="V1" s="11">
        <v>21</v>
      </c>
      <c r="W1" s="11">
        <v>22</v>
      </c>
      <c r="X1" s="11">
        <v>23</v>
      </c>
      <c r="Y1" s="11">
        <v>24</v>
      </c>
      <c r="Z1" s="11">
        <v>25</v>
      </c>
      <c r="AA1" s="11">
        <v>26</v>
      </c>
      <c r="AB1" s="11">
        <v>27</v>
      </c>
      <c r="AC1" s="11">
        <v>28</v>
      </c>
      <c r="AD1" s="11">
        <v>29</v>
      </c>
      <c r="AE1" s="11">
        <v>30</v>
      </c>
      <c r="AF1" s="11">
        <v>31</v>
      </c>
      <c r="AG1" s="11">
        <v>32</v>
      </c>
      <c r="AH1" s="11">
        <v>33</v>
      </c>
      <c r="AI1" s="11">
        <v>34</v>
      </c>
      <c r="AJ1" s="11">
        <v>35</v>
      </c>
      <c r="AK1" s="11">
        <v>36</v>
      </c>
      <c r="AL1" s="11">
        <v>37</v>
      </c>
      <c r="AM1" s="11">
        <v>38</v>
      </c>
      <c r="AN1" s="11">
        <v>39</v>
      </c>
      <c r="AO1" s="11">
        <v>40</v>
      </c>
      <c r="AP1" s="11">
        <v>41</v>
      </c>
      <c r="AQ1" s="11">
        <v>42</v>
      </c>
      <c r="AR1" s="11">
        <v>43</v>
      </c>
      <c r="AS1" s="11">
        <v>44</v>
      </c>
      <c r="AT1" s="11">
        <v>45</v>
      </c>
      <c r="AU1" s="11">
        <v>46</v>
      </c>
    </row>
    <row r="2" spans="1:47" ht="15" x14ac:dyDescent="0.2">
      <c r="B2" s="10" t="s">
        <v>40</v>
      </c>
      <c r="C2" s="10" t="s">
        <v>41</v>
      </c>
      <c r="D2" s="10" t="s">
        <v>42</v>
      </c>
      <c r="E2" s="10" t="s">
        <v>43</v>
      </c>
      <c r="F2" s="10" t="s">
        <v>44</v>
      </c>
      <c r="G2" s="10" t="s">
        <v>45</v>
      </c>
      <c r="H2" s="10" t="s">
        <v>46</v>
      </c>
      <c r="I2" s="10" t="s">
        <v>47</v>
      </c>
      <c r="J2" s="10" t="s">
        <v>48</v>
      </c>
      <c r="K2" s="10" t="s">
        <v>49</v>
      </c>
      <c r="L2" s="10" t="s">
        <v>50</v>
      </c>
      <c r="M2" s="10" t="s">
        <v>51</v>
      </c>
      <c r="N2" s="10" t="s">
        <v>52</v>
      </c>
      <c r="O2" s="10" t="s">
        <v>53</v>
      </c>
      <c r="P2" s="10" t="s">
        <v>54</v>
      </c>
      <c r="Q2" s="10" t="s">
        <v>55</v>
      </c>
      <c r="R2" s="10" t="s">
        <v>56</v>
      </c>
      <c r="S2" s="10" t="s">
        <v>57</v>
      </c>
      <c r="T2" s="10" t="s">
        <v>58</v>
      </c>
      <c r="U2" s="10" t="s">
        <v>59</v>
      </c>
      <c r="V2" s="10" t="s">
        <v>60</v>
      </c>
      <c r="W2" s="10" t="s">
        <v>61</v>
      </c>
      <c r="X2" s="10" t="s">
        <v>62</v>
      </c>
      <c r="Y2" s="10" t="s">
        <v>63</v>
      </c>
      <c r="Z2" s="10" t="s">
        <v>64</v>
      </c>
      <c r="AA2" s="10" t="s">
        <v>65</v>
      </c>
      <c r="AB2" s="10" t="s">
        <v>74</v>
      </c>
      <c r="AC2" s="10" t="s">
        <v>66</v>
      </c>
      <c r="AD2" s="10" t="s">
        <v>67</v>
      </c>
      <c r="AE2" s="10" t="s">
        <v>69</v>
      </c>
      <c r="AF2" s="10" t="s">
        <v>68</v>
      </c>
      <c r="AG2" s="10" t="s">
        <v>70</v>
      </c>
      <c r="AH2" s="10" t="s">
        <v>71</v>
      </c>
      <c r="AI2" s="10" t="s">
        <v>72</v>
      </c>
      <c r="AJ2" s="10" t="s">
        <v>73</v>
      </c>
      <c r="AK2" s="10" t="s">
        <v>75</v>
      </c>
      <c r="AL2" s="10" t="s">
        <v>76</v>
      </c>
      <c r="AM2" s="10" t="s">
        <v>77</v>
      </c>
      <c r="AN2" s="10" t="s">
        <v>78</v>
      </c>
      <c r="AO2" s="10" t="s">
        <v>79</v>
      </c>
      <c r="AP2" s="10" t="s">
        <v>80</v>
      </c>
      <c r="AQ2" s="10" t="s">
        <v>81</v>
      </c>
      <c r="AR2" s="10" t="s">
        <v>82</v>
      </c>
      <c r="AS2" s="10" t="s">
        <v>83</v>
      </c>
      <c r="AT2" s="10" t="s">
        <v>84</v>
      </c>
      <c r="AU2" s="10" t="s">
        <v>85</v>
      </c>
    </row>
    <row r="3" spans="1:47" ht="15" x14ac:dyDescent="0.25">
      <c r="A3" s="3" t="s">
        <v>1</v>
      </c>
      <c r="B3" s="4">
        <v>68374040386</v>
      </c>
      <c r="C3" s="4">
        <v>86320669348</v>
      </c>
      <c r="D3" s="4">
        <v>1248260396347</v>
      </c>
      <c r="E3" s="4">
        <v>192794730006</v>
      </c>
      <c r="F3" s="4">
        <v>293733521501</v>
      </c>
      <c r="G3" s="4">
        <v>556802664552</v>
      </c>
      <c r="H3" s="4">
        <v>222598822804</v>
      </c>
      <c r="I3" s="4">
        <v>181949539487</v>
      </c>
      <c r="J3" s="4">
        <v>112768181787</v>
      </c>
      <c r="K3" s="4">
        <v>3009139571669</v>
      </c>
      <c r="L3" s="4">
        <v>98174933559</v>
      </c>
      <c r="M3" s="4">
        <v>109632154094</v>
      </c>
      <c r="N3" s="4">
        <v>580370141657</v>
      </c>
      <c r="O3" s="4">
        <v>197879821265</v>
      </c>
      <c r="P3" s="4">
        <v>450773094452</v>
      </c>
      <c r="Q3" s="4">
        <v>92506684455</v>
      </c>
      <c r="R3" s="4">
        <v>132282409104</v>
      </c>
      <c r="S3" s="4">
        <v>209702697066</v>
      </c>
      <c r="T3" s="4">
        <v>74110120255</v>
      </c>
      <c r="U3" s="4">
        <v>855920014816</v>
      </c>
      <c r="V3" s="4">
        <v>166438708375</v>
      </c>
      <c r="W3" s="4">
        <v>175433550901</v>
      </c>
      <c r="X3" s="4">
        <v>102358804861</v>
      </c>
      <c r="Y3" s="4">
        <v>133171696565</v>
      </c>
      <c r="Z3" s="4">
        <v>110279771597</v>
      </c>
      <c r="AA3" s="4">
        <v>104855869997</v>
      </c>
      <c r="AB3" s="4">
        <v>80306710144</v>
      </c>
      <c r="AC3" s="4">
        <v>111893822969</v>
      </c>
      <c r="AD3" s="4">
        <v>491340210815</v>
      </c>
      <c r="AE3" s="4">
        <v>655359186048</v>
      </c>
      <c r="AF3" s="4">
        <v>369156826641</v>
      </c>
      <c r="AG3" s="4">
        <v>112260200191</v>
      </c>
      <c r="AH3" s="4">
        <v>138011271465</v>
      </c>
      <c r="AI3" s="4">
        <v>1290349183044</v>
      </c>
      <c r="AJ3" s="4">
        <v>230580047744</v>
      </c>
      <c r="AK3" s="4">
        <v>284744570455</v>
      </c>
      <c r="AL3" s="4">
        <v>238338581573</v>
      </c>
      <c r="AM3" s="4">
        <v>225096826799</v>
      </c>
      <c r="AN3" s="4">
        <v>153460366735</v>
      </c>
      <c r="AO3" s="4">
        <v>66972450505</v>
      </c>
      <c r="AP3" s="4">
        <v>632300933894</v>
      </c>
      <c r="AQ3" s="4">
        <v>740292921423</v>
      </c>
      <c r="AR3" s="4">
        <v>274938727131</v>
      </c>
      <c r="AS3" s="4">
        <v>3248710578316</v>
      </c>
      <c r="AT3" s="4">
        <v>413038284275</v>
      </c>
      <c r="AU3" s="4">
        <v>519879128669</v>
      </c>
    </row>
    <row r="4" spans="1:47" x14ac:dyDescent="0.2">
      <c r="A4" s="1" t="s">
        <v>89</v>
      </c>
      <c r="B4" s="5">
        <v>32849442299</v>
      </c>
      <c r="C4" s="5">
        <v>58736196878</v>
      </c>
      <c r="D4" s="5">
        <v>422411470273</v>
      </c>
      <c r="E4" s="5">
        <v>173910089112</v>
      </c>
      <c r="F4" s="5">
        <v>129801647491</v>
      </c>
      <c r="G4" s="5">
        <v>296037786100</v>
      </c>
      <c r="H4" s="5">
        <v>40332472355</v>
      </c>
      <c r="I4" s="5">
        <v>117483640666</v>
      </c>
      <c r="J4" s="5">
        <v>65196530796</v>
      </c>
      <c r="K4" s="5">
        <v>1275260476888</v>
      </c>
      <c r="L4" s="5">
        <v>46606512720</v>
      </c>
      <c r="M4" s="5">
        <v>62476484595</v>
      </c>
      <c r="N4" s="5">
        <v>269756190141</v>
      </c>
      <c r="O4" s="5">
        <v>85536766913</v>
      </c>
      <c r="P4" s="5">
        <v>229954431921</v>
      </c>
      <c r="Q4" s="5">
        <v>54090887347</v>
      </c>
      <c r="R4" s="5">
        <v>57649453141</v>
      </c>
      <c r="S4" s="5">
        <v>90027387653</v>
      </c>
      <c r="T4" s="5">
        <v>41549047170</v>
      </c>
      <c r="U4" s="5">
        <v>853326562384</v>
      </c>
      <c r="V4" s="5">
        <v>80282154983</v>
      </c>
      <c r="W4" s="5">
        <v>106791124399</v>
      </c>
      <c r="X4" s="5">
        <v>52430675222</v>
      </c>
      <c r="Y4" s="5">
        <v>132191219891</v>
      </c>
      <c r="Z4" s="5">
        <v>68183471795</v>
      </c>
      <c r="AA4" s="5">
        <v>46395185378</v>
      </c>
      <c r="AB4" s="5">
        <v>40141176933</v>
      </c>
      <c r="AC4" s="5">
        <v>55614196480</v>
      </c>
      <c r="AD4" s="5">
        <v>163179973758</v>
      </c>
      <c r="AE4" s="5">
        <v>201794375003</v>
      </c>
      <c r="AF4" s="5">
        <v>202872747778</v>
      </c>
      <c r="AG4" s="5">
        <v>58117283847</v>
      </c>
      <c r="AH4" s="5">
        <v>63114304129</v>
      </c>
      <c r="AI4" s="5">
        <v>800478965850</v>
      </c>
      <c r="AJ4" s="5">
        <v>159038058942</v>
      </c>
      <c r="AK4" s="5">
        <v>178640922510</v>
      </c>
      <c r="AL4" s="5">
        <v>119274713323</v>
      </c>
      <c r="AM4" s="5">
        <v>113185915009</v>
      </c>
      <c r="AN4" s="5">
        <v>54551552101</v>
      </c>
      <c r="AO4" s="5">
        <v>41397644089</v>
      </c>
      <c r="AP4" s="5">
        <v>364778983529</v>
      </c>
      <c r="AQ4" s="5">
        <v>524570935572</v>
      </c>
      <c r="AR4" s="5">
        <v>109687850033</v>
      </c>
      <c r="AS4" s="5">
        <v>2055010673875</v>
      </c>
      <c r="AT4" s="5">
        <v>120093216728</v>
      </c>
      <c r="AU4" s="5">
        <v>266021129854</v>
      </c>
    </row>
    <row r="5" spans="1:47" x14ac:dyDescent="0.2">
      <c r="A5" s="1" t="s">
        <v>90</v>
      </c>
      <c r="B5" s="5">
        <v>6721817661</v>
      </c>
      <c r="C5" s="5">
        <v>8819417701</v>
      </c>
      <c r="D5" s="5">
        <v>59366901982</v>
      </c>
      <c r="E5" s="5">
        <v>24466399065</v>
      </c>
      <c r="F5" s="5">
        <v>43672380722</v>
      </c>
      <c r="G5" s="5">
        <v>93533135200</v>
      </c>
      <c r="H5" s="5">
        <v>13318580488</v>
      </c>
      <c r="I5" s="5">
        <v>37068362933</v>
      </c>
      <c r="J5" s="5">
        <v>9397579355</v>
      </c>
      <c r="K5" s="5">
        <v>570465932759</v>
      </c>
      <c r="L5" s="5">
        <v>7398530083</v>
      </c>
      <c r="M5" s="5">
        <v>13817909802</v>
      </c>
      <c r="N5" s="5">
        <v>67474967879</v>
      </c>
      <c r="O5" s="5">
        <v>25741880726</v>
      </c>
      <c r="P5" s="5">
        <v>63745281644</v>
      </c>
      <c r="Q5" s="5">
        <v>14370033702</v>
      </c>
      <c r="R5" s="5">
        <v>10656336328</v>
      </c>
      <c r="S5" s="5">
        <v>12592023875</v>
      </c>
      <c r="T5" s="5">
        <v>10209191006</v>
      </c>
      <c r="U5" s="5">
        <v>92238849923</v>
      </c>
      <c r="V5" s="5">
        <v>11805127477</v>
      </c>
      <c r="W5" s="5">
        <v>81759162269</v>
      </c>
      <c r="X5" s="5">
        <v>13471092196</v>
      </c>
      <c r="Y5" s="5">
        <v>11567679736</v>
      </c>
      <c r="Z5" s="5">
        <v>17920722084</v>
      </c>
      <c r="AA5" s="5">
        <v>12771717502</v>
      </c>
      <c r="AB5" s="5">
        <v>15270745222</v>
      </c>
      <c r="AC5" s="5">
        <v>8830769819</v>
      </c>
      <c r="AD5" s="5">
        <v>25915456081</v>
      </c>
      <c r="AE5" s="5">
        <v>40078990417</v>
      </c>
      <c r="AF5" s="5">
        <v>37080743131</v>
      </c>
      <c r="AG5" s="5">
        <v>15019860272</v>
      </c>
      <c r="AH5" s="5">
        <v>25576976613</v>
      </c>
      <c r="AI5" s="5">
        <v>192626329860</v>
      </c>
      <c r="AJ5" s="5">
        <v>25477700973</v>
      </c>
      <c r="AK5" s="5">
        <v>90379945540</v>
      </c>
      <c r="AL5" s="5">
        <v>38098585386</v>
      </c>
      <c r="AM5" s="5">
        <v>14247567801</v>
      </c>
      <c r="AN5" s="5">
        <v>5014609666</v>
      </c>
      <c r="AO5" s="5">
        <v>8929867077</v>
      </c>
      <c r="AP5" s="5">
        <v>87917287306</v>
      </c>
      <c r="AQ5" s="5">
        <v>183363709703</v>
      </c>
      <c r="AR5" s="5">
        <v>25358594921</v>
      </c>
      <c r="AS5" s="5">
        <v>875887669798</v>
      </c>
      <c r="AT5" s="5">
        <v>56898138451</v>
      </c>
      <c r="AU5" s="5">
        <v>58491844840</v>
      </c>
    </row>
    <row r="6" spans="1:47" x14ac:dyDescent="0.2">
      <c r="A6" s="1" t="s">
        <v>93</v>
      </c>
      <c r="B6" s="5">
        <v>26100439857</v>
      </c>
      <c r="C6" s="5">
        <v>49824034419</v>
      </c>
      <c r="D6" s="5">
        <v>328741600195</v>
      </c>
      <c r="E6" s="5">
        <v>149440448360</v>
      </c>
      <c r="F6" s="5">
        <v>80876158945</v>
      </c>
      <c r="G6" s="5">
        <v>201754534503</v>
      </c>
      <c r="H6" s="5">
        <v>20350478400</v>
      </c>
      <c r="I6" s="5">
        <v>79352657306</v>
      </c>
      <c r="J6" s="5">
        <v>50523803435</v>
      </c>
      <c r="K6" s="5">
        <v>703981032265</v>
      </c>
      <c r="L6" s="5">
        <v>38526606511</v>
      </c>
      <c r="M6" s="5">
        <v>48514557606</v>
      </c>
      <c r="N6" s="5">
        <v>202237054357</v>
      </c>
      <c r="O6" s="5">
        <v>59658353657</v>
      </c>
      <c r="P6" s="5">
        <v>158347567223</v>
      </c>
      <c r="Q6" s="5">
        <v>37313209691</v>
      </c>
      <c r="R6" s="5">
        <v>45602013557</v>
      </c>
      <c r="S6" s="5">
        <v>76756471914</v>
      </c>
      <c r="T6" s="5">
        <v>29285452548</v>
      </c>
      <c r="U6" s="5">
        <v>761047780954</v>
      </c>
      <c r="V6" s="5">
        <v>67165357364</v>
      </c>
      <c r="W6" s="5">
        <v>24994076435</v>
      </c>
      <c r="X6" s="5">
        <v>38950733087</v>
      </c>
      <c r="Y6" s="5">
        <v>120623540155</v>
      </c>
      <c r="Z6" s="5">
        <v>49395918114</v>
      </c>
      <c r="AA6" s="5">
        <v>32570352201</v>
      </c>
      <c r="AB6" s="5">
        <v>24548052474</v>
      </c>
      <c r="AC6" s="5">
        <v>44614870229</v>
      </c>
      <c r="AD6" s="5">
        <v>136963638817</v>
      </c>
      <c r="AE6" s="5">
        <v>151854093642</v>
      </c>
      <c r="AF6" s="5">
        <v>163914683350</v>
      </c>
      <c r="AG6" s="5">
        <v>43055460089</v>
      </c>
      <c r="AH6" s="5">
        <v>37460348233</v>
      </c>
      <c r="AI6" s="5">
        <v>604396442379</v>
      </c>
      <c r="AJ6" s="5">
        <v>133466996089</v>
      </c>
      <c r="AK6" s="5">
        <v>84491318883</v>
      </c>
      <c r="AL6" s="5">
        <v>81057570912</v>
      </c>
      <c r="AM6" s="5">
        <v>94437667872</v>
      </c>
      <c r="AN6" s="5">
        <v>49344943177</v>
      </c>
      <c r="AO6" s="5">
        <v>32306299616</v>
      </c>
      <c r="AP6" s="5">
        <v>269649201552</v>
      </c>
      <c r="AQ6" s="5">
        <v>339288563752</v>
      </c>
      <c r="AR6" s="5">
        <v>84070053474</v>
      </c>
      <c r="AS6" s="5">
        <v>1170670554488</v>
      </c>
      <c r="AT6" s="5">
        <v>52887792749</v>
      </c>
      <c r="AU6" s="5">
        <v>204655004302</v>
      </c>
    </row>
    <row r="7" spans="1:47" x14ac:dyDescent="0.2">
      <c r="A7" s="1" t="s">
        <v>2</v>
      </c>
      <c r="B7" s="5">
        <v>-984782271</v>
      </c>
      <c r="C7" s="5">
        <v>-313492074</v>
      </c>
      <c r="D7" s="5">
        <v>-12484302476</v>
      </c>
      <c r="E7" s="5">
        <v>-3453845863</v>
      </c>
      <c r="F7" s="5">
        <v>-16854299660</v>
      </c>
      <c r="G7" s="5">
        <v>-26588650051</v>
      </c>
      <c r="H7" s="5">
        <v>-693732636</v>
      </c>
      <c r="I7" s="5">
        <v>-852404539</v>
      </c>
      <c r="J7" s="5">
        <v>-568791645</v>
      </c>
      <c r="K7" s="5">
        <v>-6939999311</v>
      </c>
      <c r="L7" s="5">
        <v>-1400249305</v>
      </c>
      <c r="M7" s="5">
        <v>-705692019</v>
      </c>
      <c r="N7" s="5">
        <v>-989704893</v>
      </c>
      <c r="O7" s="5">
        <v>-2080227710</v>
      </c>
      <c r="P7" s="5">
        <v>-5351884495</v>
      </c>
      <c r="Q7" s="5">
        <v>-678115168</v>
      </c>
      <c r="R7" s="5">
        <v>-1105805193</v>
      </c>
      <c r="S7" s="5">
        <v>-1324631565</v>
      </c>
      <c r="T7" s="5">
        <v>-979011291</v>
      </c>
      <c r="U7" s="5">
        <v>-2153238329</v>
      </c>
      <c r="V7" s="5">
        <v>-2507259249</v>
      </c>
      <c r="W7" s="5">
        <v>-203793176</v>
      </c>
      <c r="X7" s="5">
        <v>-1974945750</v>
      </c>
      <c r="Y7" s="8">
        <v>0</v>
      </c>
      <c r="Z7" s="5">
        <v>-6706332</v>
      </c>
      <c r="AA7" s="5">
        <v>-1228781761</v>
      </c>
      <c r="AB7" s="5">
        <v>-2621947653</v>
      </c>
      <c r="AC7" s="5">
        <v>-1594089378</v>
      </c>
      <c r="AD7" s="5">
        <v>-16164841700</v>
      </c>
      <c r="AE7" s="5">
        <v>-585368</v>
      </c>
      <c r="AF7" s="5">
        <v>-6003463477</v>
      </c>
      <c r="AG7" s="5">
        <v>-4410793122</v>
      </c>
      <c r="AH7" s="5">
        <v>-882248463</v>
      </c>
      <c r="AI7" s="5">
        <v>-54311726829</v>
      </c>
      <c r="AJ7" s="5">
        <v>-3909690650</v>
      </c>
      <c r="AK7" s="5">
        <v>-5602625481</v>
      </c>
      <c r="AL7" s="5">
        <v>-1217455525</v>
      </c>
      <c r="AM7" s="5">
        <v>-2435669948</v>
      </c>
      <c r="AN7" s="5">
        <v>-2246235343</v>
      </c>
      <c r="AO7" s="5">
        <v>-2930906141</v>
      </c>
      <c r="AP7" s="5">
        <v>-7112698261</v>
      </c>
      <c r="AQ7" s="5">
        <v>-29737567710</v>
      </c>
      <c r="AR7" s="5">
        <v>-2078789260</v>
      </c>
      <c r="AS7" s="5">
        <v>-41692861229</v>
      </c>
      <c r="AT7" s="5">
        <v>-6114144321</v>
      </c>
      <c r="AU7" s="5">
        <v>-14844931695</v>
      </c>
    </row>
    <row r="8" spans="1:47" x14ac:dyDescent="0.2">
      <c r="A8" s="1" t="s">
        <v>94</v>
      </c>
      <c r="B8" s="5">
        <v>915494422</v>
      </c>
      <c r="C8" s="5">
        <v>123986708</v>
      </c>
      <c r="D8" s="5">
        <v>11726918179</v>
      </c>
      <c r="E8" s="5">
        <v>607499437</v>
      </c>
      <c r="F8" s="5">
        <v>5599121297</v>
      </c>
      <c r="G8" s="5">
        <v>256828888</v>
      </c>
      <c r="H8" s="5">
        <v>310630550</v>
      </c>
      <c r="I8" s="5">
        <v>788340436</v>
      </c>
      <c r="J8" s="5">
        <v>94340412</v>
      </c>
      <c r="K8" s="5">
        <v>16323873444</v>
      </c>
      <c r="L8" s="5">
        <v>75432599</v>
      </c>
      <c r="M8" s="5">
        <v>1759870630</v>
      </c>
      <c r="N8" s="5">
        <v>1292044953</v>
      </c>
      <c r="O8" s="5">
        <v>772965</v>
      </c>
      <c r="P8" s="5">
        <v>1712120342</v>
      </c>
      <c r="Q8" s="5">
        <v>1064337034</v>
      </c>
      <c r="R8" s="5">
        <v>376179483</v>
      </c>
      <c r="S8" s="5">
        <v>1926648038</v>
      </c>
      <c r="T8" s="5">
        <v>2075122147</v>
      </c>
      <c r="U8" s="5">
        <v>176161218</v>
      </c>
      <c r="V8" s="5">
        <v>3260956905</v>
      </c>
      <c r="W8" s="5">
        <v>127624266</v>
      </c>
      <c r="X8" s="5">
        <v>3191465248</v>
      </c>
      <c r="Y8" s="8">
        <v>0</v>
      </c>
      <c r="Z8" s="5">
        <v>171099076</v>
      </c>
      <c r="AA8" s="5">
        <v>98577875</v>
      </c>
      <c r="AB8" s="5">
        <v>349837483</v>
      </c>
      <c r="AC8" s="5">
        <v>186870486</v>
      </c>
      <c r="AD8" s="5">
        <v>2125493105</v>
      </c>
      <c r="AE8" s="5">
        <v>839393000</v>
      </c>
      <c r="AF8" s="5">
        <v>7400673638</v>
      </c>
      <c r="AG8" s="5">
        <v>26030849</v>
      </c>
      <c r="AH8" s="5">
        <v>4655311940</v>
      </c>
      <c r="AI8" s="5">
        <v>6603391672</v>
      </c>
      <c r="AJ8" s="5">
        <v>402858011</v>
      </c>
      <c r="AK8" s="5">
        <v>409093202</v>
      </c>
      <c r="AL8" s="5">
        <v>792774719</v>
      </c>
      <c r="AM8" s="5">
        <v>5260959079</v>
      </c>
      <c r="AN8" s="5">
        <v>1029431911</v>
      </c>
      <c r="AO8" s="5">
        <v>1621470985</v>
      </c>
      <c r="AP8" s="5">
        <v>5914178743</v>
      </c>
      <c r="AQ8" s="5">
        <v>1957617152</v>
      </c>
      <c r="AR8" s="5">
        <v>345596042</v>
      </c>
      <c r="AS8" s="5">
        <v>23628014149</v>
      </c>
      <c r="AT8" s="5">
        <v>1753269520</v>
      </c>
      <c r="AU8" s="5">
        <v>1510624483</v>
      </c>
    </row>
    <row r="9" spans="1:47" x14ac:dyDescent="0.2">
      <c r="A9" s="1" t="s">
        <v>91</v>
      </c>
      <c r="B9" s="8">
        <v>0</v>
      </c>
      <c r="C9" s="8">
        <v>0</v>
      </c>
      <c r="D9" s="5">
        <v>33918042374</v>
      </c>
      <c r="E9" s="8">
        <v>0</v>
      </c>
      <c r="F9" s="5">
        <v>5183491158</v>
      </c>
      <c r="G9" s="5">
        <v>553440543</v>
      </c>
      <c r="H9" s="5">
        <v>6510025006</v>
      </c>
      <c r="I9" s="5">
        <v>1000023979</v>
      </c>
      <c r="J9" s="5">
        <v>5150401000</v>
      </c>
      <c r="K9" s="5">
        <v>342340937</v>
      </c>
      <c r="L9" s="5">
        <v>639057394</v>
      </c>
      <c r="M9" s="5">
        <v>99543686</v>
      </c>
      <c r="N9" s="8">
        <v>0</v>
      </c>
      <c r="O9" s="5">
        <v>97415282</v>
      </c>
      <c r="P9" s="5">
        <v>7581096321</v>
      </c>
      <c r="Q9" s="5">
        <v>2368030506</v>
      </c>
      <c r="R9" s="5">
        <v>1370295859</v>
      </c>
      <c r="S9" s="5">
        <v>252148827</v>
      </c>
      <c r="T9" s="5">
        <v>226210458</v>
      </c>
      <c r="U9" s="8">
        <v>0</v>
      </c>
      <c r="V9" s="5">
        <v>1144280784</v>
      </c>
      <c r="W9" s="8">
        <v>0</v>
      </c>
      <c r="X9" s="8">
        <v>0</v>
      </c>
      <c r="Y9" s="8">
        <v>0</v>
      </c>
      <c r="Z9" s="5">
        <v>546006424</v>
      </c>
      <c r="AA9" s="5">
        <v>1009699803</v>
      </c>
      <c r="AB9" s="5">
        <v>169088777</v>
      </c>
      <c r="AC9" s="5">
        <v>2031211655</v>
      </c>
      <c r="AD9" s="5">
        <v>33464039</v>
      </c>
      <c r="AE9" s="5">
        <v>9779210099</v>
      </c>
      <c r="AF9" s="5">
        <v>1367650075</v>
      </c>
      <c r="AG9" s="8">
        <v>0</v>
      </c>
      <c r="AH9" s="8">
        <v>0</v>
      </c>
      <c r="AI9" s="8">
        <v>0</v>
      </c>
      <c r="AJ9" s="8">
        <v>0</v>
      </c>
      <c r="AK9" s="5">
        <v>3658716756</v>
      </c>
      <c r="AL9" s="8">
        <v>0</v>
      </c>
      <c r="AM9" s="5">
        <v>4483303638</v>
      </c>
      <c r="AN9" s="8">
        <v>0</v>
      </c>
      <c r="AO9" s="8">
        <v>0</v>
      </c>
      <c r="AP9" s="8">
        <v>0</v>
      </c>
      <c r="AQ9" s="5">
        <v>77219172</v>
      </c>
      <c r="AR9" s="5">
        <v>41784981</v>
      </c>
      <c r="AS9" s="8">
        <v>0</v>
      </c>
      <c r="AT9" s="5">
        <v>4594895539</v>
      </c>
      <c r="AU9" s="5">
        <v>2499839880</v>
      </c>
    </row>
    <row r="10" spans="1:47" x14ac:dyDescent="0.2">
      <c r="A10" s="1" t="s">
        <v>95</v>
      </c>
      <c r="B10" s="5">
        <v>27184781</v>
      </c>
      <c r="C10" s="5">
        <v>92744758</v>
      </c>
      <c r="D10" s="5">
        <v>384925722</v>
      </c>
      <c r="E10" s="5">
        <v>3241687</v>
      </c>
      <c r="F10" s="5">
        <v>69616666</v>
      </c>
      <c r="G10" s="5">
        <v>196675854</v>
      </c>
      <c r="H10" s="5">
        <v>153388461</v>
      </c>
      <c r="I10" s="5">
        <v>62596448</v>
      </c>
      <c r="J10" s="5">
        <v>124747006</v>
      </c>
      <c r="K10" s="5">
        <v>471170927</v>
      </c>
      <c r="L10" s="5">
        <v>42318732</v>
      </c>
      <c r="M10" s="5">
        <v>44473501</v>
      </c>
      <c r="N10" s="5">
        <v>44167905</v>
      </c>
      <c r="O10" s="5">
        <v>39117248</v>
      </c>
      <c r="P10" s="5">
        <v>280486733</v>
      </c>
      <c r="Q10" s="5">
        <v>39613448</v>
      </c>
      <c r="R10" s="5">
        <v>20807397</v>
      </c>
      <c r="S10" s="5">
        <v>426743037</v>
      </c>
      <c r="T10" s="5">
        <v>1828193158</v>
      </c>
      <c r="U10" s="5">
        <v>39931507</v>
      </c>
      <c r="V10" s="5">
        <v>167389358</v>
      </c>
      <c r="W10" s="5">
        <v>37885695</v>
      </c>
      <c r="X10" s="5">
        <v>8849939</v>
      </c>
      <c r="Y10" s="8">
        <v>0</v>
      </c>
      <c r="Z10" s="5">
        <v>320825173</v>
      </c>
      <c r="AA10" s="5">
        <v>43415872</v>
      </c>
      <c r="AB10" s="5">
        <v>153290460</v>
      </c>
      <c r="AC10" s="5">
        <v>137344777</v>
      </c>
      <c r="AD10" s="5">
        <v>267414821</v>
      </c>
      <c r="AE10" s="5">
        <v>82080845</v>
      </c>
      <c r="AF10" s="5">
        <v>509671222</v>
      </c>
      <c r="AG10" s="5">
        <v>41963486</v>
      </c>
      <c r="AH10" s="5">
        <v>76979283</v>
      </c>
      <c r="AI10" s="5">
        <v>3456193611</v>
      </c>
      <c r="AJ10" s="5">
        <v>93361880</v>
      </c>
      <c r="AK10" s="5">
        <v>110941331</v>
      </c>
      <c r="AL10" s="5">
        <v>118557025</v>
      </c>
      <c r="AM10" s="5">
        <v>17375698</v>
      </c>
      <c r="AN10" s="5">
        <v>191999258</v>
      </c>
      <c r="AO10" s="5">
        <v>161477396</v>
      </c>
      <c r="AP10" s="5">
        <v>7212494671</v>
      </c>
      <c r="AQ10" s="5">
        <v>1841442945</v>
      </c>
      <c r="AR10" s="5">
        <v>217416657</v>
      </c>
      <c r="AS10" s="5">
        <v>8452449589</v>
      </c>
      <c r="AT10" s="5">
        <v>5712389989</v>
      </c>
      <c r="AU10" s="5">
        <v>374440832</v>
      </c>
    </row>
    <row r="11" spans="1:47" x14ac:dyDescent="0.2">
      <c r="A11" s="1" t="s">
        <v>92</v>
      </c>
      <c r="B11" s="5">
        <v>35524598087</v>
      </c>
      <c r="C11" s="5">
        <v>27584472470</v>
      </c>
      <c r="D11" s="5">
        <v>825848926074</v>
      </c>
      <c r="E11" s="5">
        <v>18884640894</v>
      </c>
      <c r="F11" s="5">
        <v>163931874010</v>
      </c>
      <c r="G11" s="5">
        <v>260764878452</v>
      </c>
      <c r="H11" s="5">
        <v>182266350449</v>
      </c>
      <c r="I11" s="5">
        <v>64465898821</v>
      </c>
      <c r="J11" s="5">
        <v>47571650991</v>
      </c>
      <c r="K11" s="5">
        <v>1733879094781</v>
      </c>
      <c r="L11" s="5">
        <v>51568420839</v>
      </c>
      <c r="M11" s="5">
        <v>47155669499</v>
      </c>
      <c r="N11" s="5">
        <v>310613951516</v>
      </c>
      <c r="O11" s="5">
        <v>112343054352</v>
      </c>
      <c r="P11" s="5">
        <v>220818662531</v>
      </c>
      <c r="Q11" s="5">
        <v>38415797108</v>
      </c>
      <c r="R11" s="5">
        <v>74632955963</v>
      </c>
      <c r="S11" s="5">
        <v>119675309413</v>
      </c>
      <c r="T11" s="5">
        <v>32561073085</v>
      </c>
      <c r="U11" s="5">
        <v>2593452432</v>
      </c>
      <c r="V11" s="5">
        <v>86156553392</v>
      </c>
      <c r="W11" s="5">
        <v>68642426502</v>
      </c>
      <c r="X11" s="5">
        <v>49928129639</v>
      </c>
      <c r="Y11" s="5">
        <v>980476674</v>
      </c>
      <c r="Z11" s="5">
        <v>42096299802</v>
      </c>
      <c r="AA11" s="5">
        <v>58460684619</v>
      </c>
      <c r="AB11" s="5">
        <v>40165533211</v>
      </c>
      <c r="AC11" s="5">
        <v>56279626489</v>
      </c>
      <c r="AD11" s="5">
        <v>328160237057</v>
      </c>
      <c r="AE11" s="5">
        <v>453564811045</v>
      </c>
      <c r="AF11" s="5">
        <v>166284078863</v>
      </c>
      <c r="AG11" s="5">
        <v>54142916344</v>
      </c>
      <c r="AH11" s="5">
        <v>74896967336</v>
      </c>
      <c r="AI11" s="5">
        <v>489870217194</v>
      </c>
      <c r="AJ11" s="5">
        <v>71541988802</v>
      </c>
      <c r="AK11" s="5">
        <v>106103647945</v>
      </c>
      <c r="AL11" s="5">
        <v>119063868250</v>
      </c>
      <c r="AM11" s="5">
        <v>111910911790</v>
      </c>
      <c r="AN11" s="5">
        <v>98908814634</v>
      </c>
      <c r="AO11" s="5">
        <v>25574806416</v>
      </c>
      <c r="AP11" s="5">
        <v>267521950365</v>
      </c>
      <c r="AQ11" s="5">
        <v>215721985851</v>
      </c>
      <c r="AR11" s="5">
        <v>165250877098</v>
      </c>
      <c r="AS11" s="5">
        <v>1193699904441</v>
      </c>
      <c r="AT11" s="5">
        <v>292945067547</v>
      </c>
      <c r="AU11" s="5">
        <v>253857998815</v>
      </c>
    </row>
    <row r="12" spans="1:47" x14ac:dyDescent="0.2">
      <c r="A12" s="1" t="s">
        <v>3</v>
      </c>
      <c r="B12" s="8">
        <v>0</v>
      </c>
      <c r="C12" s="8">
        <v>0</v>
      </c>
      <c r="D12" s="5">
        <v>3850727999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5">
        <v>398700000000</v>
      </c>
      <c r="L12" s="5">
        <v>1118000500</v>
      </c>
      <c r="M12" s="8">
        <v>0</v>
      </c>
      <c r="N12" s="5">
        <v>80000000000</v>
      </c>
      <c r="O12" s="5">
        <v>10000000000</v>
      </c>
      <c r="P12" s="5">
        <v>22996196</v>
      </c>
      <c r="Q12" s="8">
        <v>0</v>
      </c>
      <c r="R12" s="8">
        <v>0</v>
      </c>
      <c r="S12" s="5">
        <v>5831503909</v>
      </c>
      <c r="T12" s="8">
        <v>0</v>
      </c>
      <c r="U12" s="8">
        <v>0</v>
      </c>
      <c r="V12" s="8">
        <v>0</v>
      </c>
      <c r="W12" s="5">
        <v>34595773133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5">
        <v>2001000000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5">
        <v>29445980000</v>
      </c>
      <c r="AJ12" s="8">
        <v>0</v>
      </c>
      <c r="AK12" s="8">
        <v>0</v>
      </c>
      <c r="AL12" s="5">
        <v>1895687096</v>
      </c>
      <c r="AM12" s="8">
        <v>0</v>
      </c>
      <c r="AN12" s="8">
        <v>0</v>
      </c>
      <c r="AO12" s="5">
        <v>1600000000</v>
      </c>
      <c r="AP12" s="8">
        <v>0</v>
      </c>
      <c r="AQ12" s="5">
        <v>60100000000</v>
      </c>
      <c r="AR12" s="5">
        <v>11945863014</v>
      </c>
      <c r="AS12" s="8">
        <v>0</v>
      </c>
      <c r="AT12" s="5">
        <v>58992295892</v>
      </c>
      <c r="AU12" s="5">
        <v>3230702247</v>
      </c>
    </row>
    <row r="13" spans="1:47" x14ac:dyDescent="0.2">
      <c r="A13" s="1" t="s">
        <v>96</v>
      </c>
      <c r="B13" s="5">
        <v>25883461789</v>
      </c>
      <c r="C13" s="5">
        <v>24837060540</v>
      </c>
      <c r="D13" s="5">
        <v>693423044323</v>
      </c>
      <c r="E13" s="5">
        <v>12111277774</v>
      </c>
      <c r="F13" s="5">
        <v>143691729915</v>
      </c>
      <c r="G13" s="5">
        <v>161183198742</v>
      </c>
      <c r="H13" s="5">
        <v>161438587928</v>
      </c>
      <c r="I13" s="5">
        <v>53683686979</v>
      </c>
      <c r="J13" s="5">
        <v>38510745446</v>
      </c>
      <c r="K13" s="5">
        <v>1264410859745</v>
      </c>
      <c r="L13" s="5">
        <v>31179344927</v>
      </c>
      <c r="M13" s="5">
        <v>36050085238</v>
      </c>
      <c r="N13" s="5">
        <v>206871625217</v>
      </c>
      <c r="O13" s="5">
        <v>96408982882</v>
      </c>
      <c r="P13" s="5">
        <v>169715436980</v>
      </c>
      <c r="Q13" s="5">
        <v>27957398704</v>
      </c>
      <c r="R13" s="5">
        <v>64913367867</v>
      </c>
      <c r="S13" s="5">
        <v>92588993336</v>
      </c>
      <c r="T13" s="5">
        <v>16945793320</v>
      </c>
      <c r="U13" s="8">
        <v>0</v>
      </c>
      <c r="V13" s="5">
        <v>64814797252</v>
      </c>
      <c r="W13" s="5">
        <v>23316604299</v>
      </c>
      <c r="X13" s="5">
        <v>46524943766</v>
      </c>
      <c r="Y13" s="8">
        <v>0</v>
      </c>
      <c r="Z13" s="5">
        <v>32644328773</v>
      </c>
      <c r="AA13" s="5">
        <v>49845582989</v>
      </c>
      <c r="AB13" s="5">
        <v>33271220803</v>
      </c>
      <c r="AC13" s="5">
        <v>41642723743</v>
      </c>
      <c r="AD13" s="5">
        <v>211691678561</v>
      </c>
      <c r="AE13" s="5">
        <v>422404459706</v>
      </c>
      <c r="AF13" s="5">
        <v>116398329689</v>
      </c>
      <c r="AG13" s="5">
        <v>37036274176</v>
      </c>
      <c r="AH13" s="5">
        <v>58349753126</v>
      </c>
      <c r="AI13" s="5">
        <v>343889482666</v>
      </c>
      <c r="AJ13" s="5">
        <v>53539612987</v>
      </c>
      <c r="AK13" s="5">
        <v>82101944514</v>
      </c>
      <c r="AL13" s="5">
        <v>102942793738</v>
      </c>
      <c r="AM13" s="5">
        <v>82749421959</v>
      </c>
      <c r="AN13" s="5">
        <v>80510724366</v>
      </c>
      <c r="AO13" s="5">
        <v>15893598934</v>
      </c>
      <c r="AP13" s="5">
        <v>189162195538</v>
      </c>
      <c r="AQ13" s="5">
        <v>85053966328</v>
      </c>
      <c r="AR13" s="5">
        <v>132288706626</v>
      </c>
      <c r="AS13" s="5">
        <v>951590352423</v>
      </c>
      <c r="AT13" s="5">
        <v>206485884972</v>
      </c>
      <c r="AU13" s="5">
        <v>219669662230</v>
      </c>
    </row>
    <row r="14" spans="1:47" x14ac:dyDescent="0.2">
      <c r="A14" s="1" t="s">
        <v>4</v>
      </c>
      <c r="B14" s="5">
        <v>-4904006745</v>
      </c>
      <c r="C14" s="5">
        <v>-2058851179</v>
      </c>
      <c r="D14" s="5">
        <v>-28033091615</v>
      </c>
      <c r="E14" s="8">
        <v>0</v>
      </c>
      <c r="F14" s="5">
        <v>-12420074496</v>
      </c>
      <c r="G14" s="8">
        <v>0</v>
      </c>
      <c r="H14" s="5">
        <v>-5121893330</v>
      </c>
      <c r="I14" s="5">
        <v>-9562765471</v>
      </c>
      <c r="J14" s="5">
        <v>-1612129347</v>
      </c>
      <c r="K14" s="5">
        <v>-42798634922</v>
      </c>
      <c r="L14" s="5">
        <v>-323064975</v>
      </c>
      <c r="M14" s="5">
        <v>-1459634380</v>
      </c>
      <c r="N14" s="5">
        <v>-20827244845</v>
      </c>
      <c r="O14" s="5">
        <v>-3928141873</v>
      </c>
      <c r="P14" s="5">
        <v>-15995148894</v>
      </c>
      <c r="Q14" s="5">
        <v>-853215453</v>
      </c>
      <c r="R14" s="5">
        <v>-1550822002</v>
      </c>
      <c r="S14" s="5">
        <v>-443740266</v>
      </c>
      <c r="T14" s="5">
        <v>-979127372</v>
      </c>
      <c r="U14" s="8">
        <v>0</v>
      </c>
      <c r="V14" s="5">
        <v>-1556629119</v>
      </c>
      <c r="W14" s="5">
        <v>-462775459</v>
      </c>
      <c r="X14" s="5">
        <v>-3682425573</v>
      </c>
      <c r="Y14" s="8">
        <v>0</v>
      </c>
      <c r="Z14" s="5">
        <v>-3510809134</v>
      </c>
      <c r="AA14" s="5">
        <v>-1252708140</v>
      </c>
      <c r="AB14" s="5">
        <v>-1774249910</v>
      </c>
      <c r="AC14" s="5">
        <v>-876127242</v>
      </c>
      <c r="AD14" s="5">
        <v>-15658635976</v>
      </c>
      <c r="AE14" s="8">
        <v>0</v>
      </c>
      <c r="AF14" s="5">
        <v>-9222353556</v>
      </c>
      <c r="AG14" s="5">
        <v>-2040373003</v>
      </c>
      <c r="AH14" s="5">
        <v>-1202844548</v>
      </c>
      <c r="AI14" s="5">
        <v>-6631561406</v>
      </c>
      <c r="AJ14" s="8">
        <v>0</v>
      </c>
      <c r="AK14" s="5">
        <v>-1627518023</v>
      </c>
      <c r="AL14" s="5">
        <v>-1343335967</v>
      </c>
      <c r="AM14" s="5">
        <v>-537757147</v>
      </c>
      <c r="AN14" s="5">
        <v>-3697288462</v>
      </c>
      <c r="AO14" s="5">
        <v>-708789993</v>
      </c>
      <c r="AP14" s="5">
        <v>-29149987753</v>
      </c>
      <c r="AQ14" s="8">
        <v>0</v>
      </c>
      <c r="AR14" s="5">
        <v>-12390565773</v>
      </c>
      <c r="AS14" s="5">
        <v>-52087901885</v>
      </c>
      <c r="AT14" s="5">
        <v>-13928566839</v>
      </c>
      <c r="AU14" s="5">
        <v>-7131783700</v>
      </c>
    </row>
    <row r="15" spans="1:47" x14ac:dyDescent="0.2">
      <c r="A15" s="1" t="s">
        <v>97</v>
      </c>
      <c r="B15" s="8">
        <v>0</v>
      </c>
      <c r="C15" s="5">
        <v>4770352</v>
      </c>
      <c r="D15" s="8">
        <v>0</v>
      </c>
      <c r="E15" s="5">
        <v>10000000</v>
      </c>
      <c r="F15" s="5">
        <v>73395000</v>
      </c>
      <c r="G15" s="8">
        <v>0</v>
      </c>
      <c r="H15" s="8">
        <v>0</v>
      </c>
      <c r="I15" s="8">
        <v>0</v>
      </c>
      <c r="J15" s="8">
        <v>0</v>
      </c>
      <c r="K15" s="5">
        <v>1115908456</v>
      </c>
      <c r="L15" s="8">
        <v>0</v>
      </c>
      <c r="M15" s="5">
        <v>16800350</v>
      </c>
      <c r="N15" s="8">
        <v>0</v>
      </c>
      <c r="O15" s="5">
        <v>45841387</v>
      </c>
      <c r="P15" s="5">
        <v>1203275595</v>
      </c>
      <c r="Q15" s="5">
        <v>456467545</v>
      </c>
      <c r="R15" s="5">
        <v>310654112</v>
      </c>
      <c r="S15" s="5">
        <v>-647625278</v>
      </c>
      <c r="T15" s="8">
        <v>0</v>
      </c>
      <c r="U15" s="8">
        <v>0</v>
      </c>
      <c r="V15" s="5">
        <v>50325238</v>
      </c>
      <c r="W15" s="8">
        <v>0</v>
      </c>
      <c r="X15" s="8">
        <v>0</v>
      </c>
      <c r="Y15" s="8">
        <v>0</v>
      </c>
      <c r="Z15" s="8">
        <v>0</v>
      </c>
      <c r="AA15" s="5">
        <v>34142573</v>
      </c>
      <c r="AB15" s="8">
        <v>0</v>
      </c>
      <c r="AC15" s="8">
        <v>0</v>
      </c>
      <c r="AD15" s="8">
        <v>0</v>
      </c>
      <c r="AE15" s="8">
        <v>0</v>
      </c>
      <c r="AF15" s="5">
        <v>65500000</v>
      </c>
      <c r="AG15" s="8">
        <v>0</v>
      </c>
      <c r="AH15" s="8">
        <v>0</v>
      </c>
      <c r="AI15" s="5">
        <v>171090530</v>
      </c>
      <c r="AJ15" s="8">
        <v>0</v>
      </c>
      <c r="AK15" s="5">
        <v>615112464</v>
      </c>
      <c r="AL15" s="5">
        <v>205208563</v>
      </c>
      <c r="AM15" s="8">
        <v>0</v>
      </c>
      <c r="AN15" s="5">
        <v>237181818</v>
      </c>
      <c r="AO15" s="5">
        <v>33358258</v>
      </c>
      <c r="AP15" s="5">
        <v>17783775424</v>
      </c>
      <c r="AQ15" s="5">
        <v>35390375</v>
      </c>
      <c r="AR15" s="5">
        <v>274305963</v>
      </c>
      <c r="AS15" s="5">
        <v>1159526236</v>
      </c>
      <c r="AT15" s="8">
        <v>0</v>
      </c>
      <c r="AU15" s="5">
        <v>166450943</v>
      </c>
    </row>
    <row r="16" spans="1:47" x14ac:dyDescent="0.2">
      <c r="A16" s="1" t="s">
        <v>98</v>
      </c>
      <c r="B16" s="5">
        <v>31763000</v>
      </c>
      <c r="C16" s="5">
        <v>598475290</v>
      </c>
      <c r="D16" s="5">
        <v>41488354783</v>
      </c>
      <c r="E16" s="5">
        <v>6493789242</v>
      </c>
      <c r="F16" s="5">
        <v>827913865</v>
      </c>
      <c r="G16" s="5">
        <v>41428852218</v>
      </c>
      <c r="H16" s="5">
        <v>11707374460</v>
      </c>
      <c r="I16" s="5">
        <v>877068433</v>
      </c>
      <c r="J16" s="5">
        <v>2154200684</v>
      </c>
      <c r="K16" s="8">
        <v>0</v>
      </c>
      <c r="L16" s="5">
        <v>7521270970</v>
      </c>
      <c r="M16" s="5">
        <v>1653341542</v>
      </c>
      <c r="N16" s="5">
        <v>2880352293</v>
      </c>
      <c r="O16" s="5">
        <v>1102221262</v>
      </c>
      <c r="P16" s="5">
        <v>8488890535</v>
      </c>
      <c r="Q16" s="5">
        <v>616144086</v>
      </c>
      <c r="R16" s="5">
        <v>1802168800</v>
      </c>
      <c r="S16" s="5">
        <v>9126938479</v>
      </c>
      <c r="T16" s="5">
        <v>4435603848</v>
      </c>
      <c r="U16" s="8">
        <v>0</v>
      </c>
      <c r="V16" s="5">
        <v>558418591</v>
      </c>
      <c r="W16" s="5">
        <v>758510136</v>
      </c>
      <c r="X16" s="5">
        <v>830441541</v>
      </c>
      <c r="Y16" s="8">
        <v>0</v>
      </c>
      <c r="Z16" s="5">
        <v>1237767194</v>
      </c>
      <c r="AA16" s="5">
        <v>818281236</v>
      </c>
      <c r="AB16" s="8">
        <v>0</v>
      </c>
      <c r="AC16" s="5">
        <v>2655382754</v>
      </c>
      <c r="AD16" s="5">
        <v>47697900666</v>
      </c>
      <c r="AE16" s="5">
        <v>9744120696</v>
      </c>
      <c r="AF16" s="5">
        <v>3211496708</v>
      </c>
      <c r="AG16" s="5">
        <v>11181200725</v>
      </c>
      <c r="AH16" s="5">
        <v>4455671394</v>
      </c>
      <c r="AI16" s="5">
        <v>5213300000</v>
      </c>
      <c r="AJ16" s="5">
        <v>1813738155</v>
      </c>
      <c r="AK16" s="5">
        <v>1000000000</v>
      </c>
      <c r="AL16" s="5">
        <v>1482173370</v>
      </c>
      <c r="AM16" s="5">
        <v>12995795664</v>
      </c>
      <c r="AN16" s="5">
        <v>1463348837</v>
      </c>
      <c r="AO16" s="5">
        <v>1155007431</v>
      </c>
      <c r="AP16" s="5">
        <v>42122438339</v>
      </c>
      <c r="AQ16" s="5">
        <v>456000000</v>
      </c>
      <c r="AR16" s="5">
        <v>3681154929</v>
      </c>
      <c r="AS16" s="5">
        <v>79045336158</v>
      </c>
      <c r="AT16" s="5">
        <v>11017850251</v>
      </c>
      <c r="AU16" s="5">
        <v>5201663229</v>
      </c>
    </row>
    <row r="17" spans="1:47" x14ac:dyDescent="0.2">
      <c r="A17" s="1" t="s">
        <v>99</v>
      </c>
      <c r="B17" s="5">
        <v>5528297285</v>
      </c>
      <c r="C17" s="5">
        <v>2154191725</v>
      </c>
      <c r="D17" s="5">
        <v>70328310660</v>
      </c>
      <c r="E17" s="5">
        <v>279573878</v>
      </c>
      <c r="F17" s="5">
        <v>12061510212</v>
      </c>
      <c r="G17" s="5">
        <v>22662327526</v>
      </c>
      <c r="H17" s="5">
        <v>9081192061</v>
      </c>
      <c r="I17" s="5">
        <v>5391018912</v>
      </c>
      <c r="J17" s="5">
        <v>6648544017</v>
      </c>
      <c r="K17" s="5">
        <v>66543646967</v>
      </c>
      <c r="L17" s="5">
        <v>5425797691</v>
      </c>
      <c r="M17" s="5">
        <v>7175156422</v>
      </c>
      <c r="N17" s="5">
        <v>18752382505</v>
      </c>
      <c r="O17" s="5">
        <v>4652762643</v>
      </c>
      <c r="P17" s="5">
        <v>36258781903</v>
      </c>
      <c r="Q17" s="5">
        <v>4143234937</v>
      </c>
      <c r="R17" s="5">
        <v>7401292025</v>
      </c>
      <c r="S17" s="5">
        <v>9816147658</v>
      </c>
      <c r="T17" s="5">
        <v>11120929769</v>
      </c>
      <c r="U17" s="5">
        <v>2593452432</v>
      </c>
      <c r="V17" s="5">
        <v>17577636591</v>
      </c>
      <c r="W17" s="5">
        <v>3607688950</v>
      </c>
      <c r="X17" s="5">
        <v>2572744332</v>
      </c>
      <c r="Y17" s="5">
        <v>980476674</v>
      </c>
      <c r="Z17" s="5">
        <v>6126092959</v>
      </c>
      <c r="AA17" s="5">
        <v>6790637279</v>
      </c>
      <c r="AB17" s="5">
        <v>6751459063</v>
      </c>
      <c r="AC17" s="5">
        <v>9295519992</v>
      </c>
      <c r="AD17" s="5">
        <v>50621448366</v>
      </c>
      <c r="AE17" s="5">
        <v>21416230643</v>
      </c>
      <c r="AF17" s="5">
        <v>22722372906</v>
      </c>
      <c r="AG17" s="5">
        <v>5853610313</v>
      </c>
      <c r="AH17" s="5">
        <v>10149670667</v>
      </c>
      <c r="AI17" s="5">
        <v>52303783853</v>
      </c>
      <c r="AJ17" s="5">
        <v>14374852738</v>
      </c>
      <c r="AK17" s="5">
        <v>21295058585</v>
      </c>
      <c r="AL17" s="5">
        <v>12156457449</v>
      </c>
      <c r="AM17" s="5">
        <v>15072530056</v>
      </c>
      <c r="AN17" s="5">
        <v>10032219407</v>
      </c>
      <c r="AO17" s="5">
        <v>4468850222</v>
      </c>
      <c r="AP17" s="5">
        <v>9588545070</v>
      </c>
      <c r="AQ17" s="5">
        <v>62908083403</v>
      </c>
      <c r="AR17" s="5">
        <v>15135326391</v>
      </c>
      <c r="AS17" s="5">
        <v>157208240084</v>
      </c>
      <c r="AT17" s="5">
        <v>16259652529</v>
      </c>
      <c r="AU17" s="5">
        <v>20656088924</v>
      </c>
    </row>
    <row r="18" spans="1:47" x14ac:dyDescent="0.2">
      <c r="A18" s="1" t="s">
        <v>100</v>
      </c>
      <c r="B18" s="5">
        <v>4081076013</v>
      </c>
      <c r="C18" s="5">
        <v>-5255085</v>
      </c>
      <c r="D18" s="5">
        <v>16758488309</v>
      </c>
      <c r="E18" s="8">
        <v>0</v>
      </c>
      <c r="F18" s="5">
        <v>7350720018</v>
      </c>
      <c r="G18" s="5">
        <v>35490499966</v>
      </c>
      <c r="H18" s="5">
        <v>39196000</v>
      </c>
      <c r="I18" s="5">
        <v>4514124497</v>
      </c>
      <c r="J18" s="5">
        <v>258160844</v>
      </c>
      <c r="K18" s="5">
        <v>4224588069</v>
      </c>
      <c r="L18" s="5">
        <v>6324006751</v>
      </c>
      <c r="M18" s="5">
        <v>2277086297</v>
      </c>
      <c r="N18" s="5">
        <v>2109591501</v>
      </c>
      <c r="O18" s="5">
        <v>179087565</v>
      </c>
      <c r="P18" s="5">
        <v>6332556917</v>
      </c>
      <c r="Q18" s="5">
        <v>5699019381</v>
      </c>
      <c r="R18" s="5">
        <v>516127271</v>
      </c>
      <c r="S18" s="5">
        <v>2311726031</v>
      </c>
      <c r="T18" s="5">
        <v>58746148</v>
      </c>
      <c r="U18" s="8">
        <v>0</v>
      </c>
      <c r="V18" s="5">
        <v>3205700958</v>
      </c>
      <c r="W18" s="5">
        <v>6363849984</v>
      </c>
      <c r="X18" s="8">
        <v>0</v>
      </c>
      <c r="Y18" s="8">
        <v>0</v>
      </c>
      <c r="Z18" s="5">
        <v>2088110876</v>
      </c>
      <c r="AA18" s="5">
        <v>1006183115</v>
      </c>
      <c r="AB18" s="5">
        <v>142853345</v>
      </c>
      <c r="AC18" s="5">
        <v>685000000</v>
      </c>
      <c r="AD18" s="5">
        <v>18149209464</v>
      </c>
      <c r="AE18" s="5">
        <v>0</v>
      </c>
      <c r="AF18" s="5">
        <v>23951879560</v>
      </c>
      <c r="AG18" s="5">
        <v>71831130</v>
      </c>
      <c r="AH18" s="5">
        <v>1941872149</v>
      </c>
      <c r="AI18" s="5">
        <v>59017670675</v>
      </c>
      <c r="AJ18" s="5">
        <v>1813784922</v>
      </c>
      <c r="AK18" s="5">
        <v>1706644846</v>
      </c>
      <c r="AL18" s="5">
        <v>586756597</v>
      </c>
      <c r="AM18" s="5">
        <v>1093164111</v>
      </c>
      <c r="AN18" s="5">
        <v>6902522024</v>
      </c>
      <c r="AO18" s="5">
        <v>2457349829</v>
      </c>
      <c r="AP18" s="5">
        <v>26648771418</v>
      </c>
      <c r="AQ18" s="5">
        <v>7203936120</v>
      </c>
      <c r="AR18" s="5">
        <v>2199826138</v>
      </c>
      <c r="AS18" s="5">
        <v>5855975776</v>
      </c>
      <c r="AT18" s="5">
        <v>189383903</v>
      </c>
      <c r="AU18" s="5">
        <v>5099882185</v>
      </c>
    </row>
    <row r="19" spans="1:47" ht="15" x14ac:dyDescent="0.25">
      <c r="A19" s="3" t="s">
        <v>5</v>
      </c>
      <c r="B19" s="4">
        <v>57630226358</v>
      </c>
      <c r="C19" s="4">
        <v>70662785549</v>
      </c>
      <c r="D19" s="4">
        <v>979450727724</v>
      </c>
      <c r="E19" s="4">
        <v>171480141642</v>
      </c>
      <c r="F19" s="4">
        <v>227137222319</v>
      </c>
      <c r="G19" s="4">
        <v>419627037373</v>
      </c>
      <c r="H19" s="4">
        <v>159810040490</v>
      </c>
      <c r="I19" s="4">
        <v>149355116692</v>
      </c>
      <c r="J19" s="4">
        <v>90482799593</v>
      </c>
      <c r="K19" s="4">
        <v>2416803098283</v>
      </c>
      <c r="L19" s="4">
        <v>79122357030</v>
      </c>
      <c r="M19" s="4">
        <v>92879111999</v>
      </c>
      <c r="N19" s="4">
        <v>424311970090</v>
      </c>
      <c r="O19" s="4">
        <v>153932732237</v>
      </c>
      <c r="P19" s="4">
        <v>382612196217</v>
      </c>
      <c r="Q19" s="4">
        <v>78290617531</v>
      </c>
      <c r="R19" s="4">
        <v>100582105107</v>
      </c>
      <c r="S19" s="4">
        <v>177853700625</v>
      </c>
      <c r="T19" s="4">
        <v>49742752183</v>
      </c>
      <c r="U19" s="4">
        <v>767952547147</v>
      </c>
      <c r="V19" s="4">
        <v>136708520647</v>
      </c>
      <c r="W19" s="4">
        <v>153317306160</v>
      </c>
      <c r="X19" s="4">
        <v>79552840052</v>
      </c>
      <c r="Y19" s="4">
        <v>109773965182</v>
      </c>
      <c r="Z19" s="4">
        <v>79413060549</v>
      </c>
      <c r="AA19" s="4">
        <v>78746352026</v>
      </c>
      <c r="AB19" s="4">
        <v>26835452936</v>
      </c>
      <c r="AC19" s="4">
        <v>89616758251</v>
      </c>
      <c r="AD19" s="4">
        <v>413329513661</v>
      </c>
      <c r="AE19" s="4">
        <v>554803471436</v>
      </c>
      <c r="AF19" s="4">
        <v>290445058037</v>
      </c>
      <c r="AG19" s="4">
        <v>81355044201</v>
      </c>
      <c r="AH19" s="4">
        <v>98432368568</v>
      </c>
      <c r="AI19" s="4">
        <v>994560244695</v>
      </c>
      <c r="AJ19" s="4">
        <v>173262866003</v>
      </c>
      <c r="AK19" s="4">
        <v>224362030223</v>
      </c>
      <c r="AL19" s="4">
        <v>192254533238</v>
      </c>
      <c r="AM19" s="4">
        <v>199414632524</v>
      </c>
      <c r="AN19" s="4">
        <v>124988333819</v>
      </c>
      <c r="AO19" s="4">
        <v>55677015059</v>
      </c>
      <c r="AP19" s="4">
        <v>454296228111</v>
      </c>
      <c r="AQ19" s="4">
        <v>572982035105</v>
      </c>
      <c r="AR19" s="4">
        <v>240507093657</v>
      </c>
      <c r="AS19" s="4">
        <v>2627240466618</v>
      </c>
      <c r="AT19" s="4">
        <v>329975716351</v>
      </c>
      <c r="AU19" s="4">
        <v>421090133699</v>
      </c>
    </row>
    <row r="20" spans="1:47" x14ac:dyDescent="0.2">
      <c r="A20" s="1" t="s">
        <v>101</v>
      </c>
      <c r="B20" s="5">
        <v>35155783305</v>
      </c>
      <c r="C20" s="5">
        <v>30790287340</v>
      </c>
      <c r="D20" s="5">
        <v>365223828282</v>
      </c>
      <c r="E20" s="5">
        <v>133747497260</v>
      </c>
      <c r="F20" s="5">
        <v>150129504001</v>
      </c>
      <c r="G20" s="5">
        <v>276387972782</v>
      </c>
      <c r="H20" s="5">
        <v>55111521828</v>
      </c>
      <c r="I20" s="5">
        <v>90893043112</v>
      </c>
      <c r="J20" s="5">
        <v>41036669837</v>
      </c>
      <c r="K20" s="5">
        <v>1290394667984</v>
      </c>
      <c r="L20" s="5">
        <v>41863049537</v>
      </c>
      <c r="M20" s="5">
        <v>54939334443</v>
      </c>
      <c r="N20" s="5">
        <v>310107604928</v>
      </c>
      <c r="O20" s="5">
        <v>61163999807</v>
      </c>
      <c r="P20" s="5">
        <v>173129990759</v>
      </c>
      <c r="Q20" s="5">
        <v>32839372485</v>
      </c>
      <c r="R20" s="5">
        <v>51738780920</v>
      </c>
      <c r="S20" s="5">
        <v>60213157621</v>
      </c>
      <c r="T20" s="5">
        <v>37412222135</v>
      </c>
      <c r="U20" s="5">
        <v>767952547147</v>
      </c>
      <c r="V20" s="5">
        <v>78401200794</v>
      </c>
      <c r="W20" s="5">
        <v>101653381020</v>
      </c>
      <c r="X20" s="5">
        <v>52229153010</v>
      </c>
      <c r="Y20" s="5">
        <v>109773965182</v>
      </c>
      <c r="Z20" s="5">
        <v>60731092398</v>
      </c>
      <c r="AA20" s="5">
        <v>29175815201</v>
      </c>
      <c r="AB20" s="5">
        <v>26835452936</v>
      </c>
      <c r="AC20" s="5">
        <v>64448908760</v>
      </c>
      <c r="AD20" s="5">
        <v>236576130308</v>
      </c>
      <c r="AE20" s="5">
        <v>262321956954</v>
      </c>
      <c r="AF20" s="5">
        <v>175713178474</v>
      </c>
      <c r="AG20" s="5">
        <v>54806100199</v>
      </c>
      <c r="AH20" s="5">
        <v>63280172870</v>
      </c>
      <c r="AI20" s="5">
        <v>785326763830</v>
      </c>
      <c r="AJ20" s="5">
        <v>130438919211</v>
      </c>
      <c r="AK20" s="5">
        <v>136986066955</v>
      </c>
      <c r="AL20" s="5">
        <v>130524575920</v>
      </c>
      <c r="AM20" s="5">
        <v>55318507340</v>
      </c>
      <c r="AN20" s="5">
        <v>70687816071</v>
      </c>
      <c r="AO20" s="5">
        <v>29567576443</v>
      </c>
      <c r="AP20" s="5">
        <v>346724022907</v>
      </c>
      <c r="AQ20" s="5">
        <v>345515266762</v>
      </c>
      <c r="AR20" s="5">
        <v>135550491730</v>
      </c>
      <c r="AS20" s="5">
        <v>1714214709195</v>
      </c>
      <c r="AT20" s="5">
        <v>187388535807</v>
      </c>
      <c r="AU20" s="5">
        <v>244193522303</v>
      </c>
    </row>
    <row r="21" spans="1:47" x14ac:dyDescent="0.2">
      <c r="A21" s="1" t="s">
        <v>102</v>
      </c>
      <c r="B21" s="5">
        <v>33154525085</v>
      </c>
      <c r="C21" s="5">
        <v>25715380656</v>
      </c>
      <c r="D21" s="5">
        <v>316812520003</v>
      </c>
      <c r="E21" s="5">
        <v>132307487243</v>
      </c>
      <c r="F21" s="5">
        <v>128432102153</v>
      </c>
      <c r="G21" s="5">
        <v>244798102012</v>
      </c>
      <c r="H21" s="5">
        <v>49371420858</v>
      </c>
      <c r="I21" s="5">
        <v>87812306132</v>
      </c>
      <c r="J21" s="5">
        <v>36867842219</v>
      </c>
      <c r="K21" s="5">
        <v>1236365257923</v>
      </c>
      <c r="L21" s="5">
        <v>39949892253</v>
      </c>
      <c r="M21" s="5">
        <v>52292920787</v>
      </c>
      <c r="N21" s="5">
        <v>269266020533</v>
      </c>
      <c r="O21" s="5">
        <v>57220929696</v>
      </c>
      <c r="P21" s="5">
        <v>150288524191</v>
      </c>
      <c r="Q21" s="5">
        <v>31413202819</v>
      </c>
      <c r="R21" s="5">
        <v>48571281315</v>
      </c>
      <c r="S21" s="5">
        <v>58359732000</v>
      </c>
      <c r="T21" s="5">
        <v>32302170645</v>
      </c>
      <c r="U21" s="5">
        <v>765537925760</v>
      </c>
      <c r="V21" s="5">
        <v>74677806588</v>
      </c>
      <c r="W21" s="5">
        <v>100301534984</v>
      </c>
      <c r="X21" s="5">
        <v>49723578236</v>
      </c>
      <c r="Y21" s="5">
        <v>107237592184</v>
      </c>
      <c r="Z21" s="5">
        <v>59357993192</v>
      </c>
      <c r="AA21" s="5">
        <v>21479671601</v>
      </c>
      <c r="AB21" s="5">
        <v>10653112192</v>
      </c>
      <c r="AC21" s="5">
        <v>61893224007</v>
      </c>
      <c r="AD21" s="5">
        <v>229777998487</v>
      </c>
      <c r="AE21" s="5">
        <v>255275355836</v>
      </c>
      <c r="AF21" s="5">
        <v>162936527248</v>
      </c>
      <c r="AG21" s="5">
        <v>35277018230</v>
      </c>
      <c r="AH21" s="5">
        <v>57646712636</v>
      </c>
      <c r="AI21" s="5">
        <v>719509490157</v>
      </c>
      <c r="AJ21" s="5">
        <v>120051450101</v>
      </c>
      <c r="AK21" s="5">
        <v>130816326638</v>
      </c>
      <c r="AL21" s="5">
        <v>124710930611</v>
      </c>
      <c r="AM21" s="5">
        <v>54173098920</v>
      </c>
      <c r="AN21" s="5">
        <v>65418220592</v>
      </c>
      <c r="AO21" s="5">
        <v>27001440428</v>
      </c>
      <c r="AP21" s="5">
        <v>317644459349</v>
      </c>
      <c r="AQ21" s="5">
        <v>316551796347</v>
      </c>
      <c r="AR21" s="5">
        <v>125553702773</v>
      </c>
      <c r="AS21" s="5">
        <v>1567060660195</v>
      </c>
      <c r="AT21" s="5">
        <v>177010343195</v>
      </c>
      <c r="AU21" s="5">
        <v>232131068679</v>
      </c>
    </row>
    <row r="22" spans="1:47" x14ac:dyDescent="0.2">
      <c r="A22" s="1" t="s">
        <v>6</v>
      </c>
      <c r="B22" s="5">
        <v>5181645279</v>
      </c>
      <c r="C22" s="5">
        <v>10799101837</v>
      </c>
      <c r="D22" s="5">
        <v>93873638015</v>
      </c>
      <c r="E22" s="5">
        <v>53693496291</v>
      </c>
      <c r="F22" s="5">
        <v>46296111317</v>
      </c>
      <c r="G22" s="5">
        <v>108029011206</v>
      </c>
      <c r="H22" s="5">
        <v>9564972155</v>
      </c>
      <c r="I22" s="5">
        <v>17356479605</v>
      </c>
      <c r="J22" s="5">
        <v>4873952150</v>
      </c>
      <c r="K22" s="5">
        <v>540280403394</v>
      </c>
      <c r="L22" s="5">
        <v>11583884408</v>
      </c>
      <c r="M22" s="5">
        <v>19331819609</v>
      </c>
      <c r="N22" s="5">
        <v>137568702560</v>
      </c>
      <c r="O22" s="5">
        <v>32308662785</v>
      </c>
      <c r="P22" s="5">
        <v>67118659497</v>
      </c>
      <c r="Q22" s="5">
        <v>10927820906</v>
      </c>
      <c r="R22" s="5">
        <v>12642274409</v>
      </c>
      <c r="S22" s="5">
        <v>29828333339</v>
      </c>
      <c r="T22" s="5">
        <v>19143205345</v>
      </c>
      <c r="U22" s="5">
        <v>283638015889</v>
      </c>
      <c r="V22" s="5">
        <v>36585984535</v>
      </c>
      <c r="W22" s="5">
        <v>29077104203</v>
      </c>
      <c r="X22" s="5">
        <v>6777034997</v>
      </c>
      <c r="Y22" s="5">
        <v>9873750745</v>
      </c>
      <c r="Z22" s="5">
        <v>16658446824</v>
      </c>
      <c r="AA22" s="5">
        <v>8125961145</v>
      </c>
      <c r="AB22" s="5">
        <v>6863930196</v>
      </c>
      <c r="AC22" s="5">
        <v>23314726071</v>
      </c>
      <c r="AD22" s="5">
        <v>98857520507</v>
      </c>
      <c r="AE22" s="5">
        <v>63867789815</v>
      </c>
      <c r="AF22" s="5">
        <v>75103491642</v>
      </c>
      <c r="AG22" s="5">
        <v>28197051581</v>
      </c>
      <c r="AH22" s="5">
        <v>31714126576</v>
      </c>
      <c r="AI22" s="5">
        <v>391454123337</v>
      </c>
      <c r="AJ22" s="5">
        <v>52215340268</v>
      </c>
      <c r="AK22" s="5">
        <v>81104490068</v>
      </c>
      <c r="AL22" s="5">
        <v>76876066721</v>
      </c>
      <c r="AM22" s="5">
        <v>6223329529</v>
      </c>
      <c r="AN22" s="5">
        <v>22381076176</v>
      </c>
      <c r="AO22" s="5">
        <v>13636988973</v>
      </c>
      <c r="AP22" s="5">
        <v>189458923199</v>
      </c>
      <c r="AQ22" s="5">
        <v>148644425095</v>
      </c>
      <c r="AR22" s="5">
        <v>52980164141</v>
      </c>
      <c r="AS22" s="5">
        <v>852576463667</v>
      </c>
      <c r="AT22" s="5">
        <v>47769978384</v>
      </c>
      <c r="AU22" s="5">
        <v>113116261661</v>
      </c>
    </row>
    <row r="23" spans="1:47" x14ac:dyDescent="0.2">
      <c r="A23" s="1" t="s">
        <v>7</v>
      </c>
      <c r="B23" s="5">
        <v>25733511380</v>
      </c>
      <c r="C23" s="5">
        <v>13690490587</v>
      </c>
      <c r="D23" s="5">
        <v>209195415751</v>
      </c>
      <c r="E23" s="5">
        <v>76194228663</v>
      </c>
      <c r="F23" s="5">
        <v>57258787825</v>
      </c>
      <c r="G23" s="5">
        <v>135642885828</v>
      </c>
      <c r="H23" s="5">
        <v>34044306831</v>
      </c>
      <c r="I23" s="5">
        <v>70257741804</v>
      </c>
      <c r="J23" s="5">
        <v>16103679813</v>
      </c>
      <c r="K23" s="5">
        <v>693685844431</v>
      </c>
      <c r="L23" s="5">
        <v>20146893722</v>
      </c>
      <c r="M23" s="5">
        <v>32942096218</v>
      </c>
      <c r="N23" s="5">
        <v>130997275446</v>
      </c>
      <c r="O23" s="5">
        <v>22384545364</v>
      </c>
      <c r="P23" s="5">
        <v>80090343821</v>
      </c>
      <c r="Q23" s="5">
        <v>14315629001</v>
      </c>
      <c r="R23" s="5">
        <v>28956347649</v>
      </c>
      <c r="S23" s="5">
        <v>27376076948</v>
      </c>
      <c r="T23" s="5">
        <v>12899501735</v>
      </c>
      <c r="U23" s="5">
        <v>458184512280</v>
      </c>
      <c r="V23" s="5">
        <v>31482949527</v>
      </c>
      <c r="W23" s="5">
        <v>70603562765</v>
      </c>
      <c r="X23" s="5">
        <v>42698656180</v>
      </c>
      <c r="Y23" s="5">
        <v>97363841439</v>
      </c>
      <c r="Z23" s="5">
        <v>39234125919</v>
      </c>
      <c r="AA23" s="5">
        <v>6690946981</v>
      </c>
      <c r="AB23" s="5">
        <v>3789181996</v>
      </c>
      <c r="AC23" s="5">
        <v>37876387777</v>
      </c>
      <c r="AD23" s="5">
        <v>119572733731</v>
      </c>
      <c r="AE23" s="5">
        <v>172696401990</v>
      </c>
      <c r="AF23" s="5">
        <v>87607567080</v>
      </c>
      <c r="AG23" s="5">
        <v>6644487450</v>
      </c>
      <c r="AH23" s="5">
        <v>24100459980</v>
      </c>
      <c r="AI23" s="5">
        <v>302193695949</v>
      </c>
      <c r="AJ23" s="5">
        <v>34919299533</v>
      </c>
      <c r="AK23" s="5">
        <v>48304160264</v>
      </c>
      <c r="AL23" s="5">
        <v>45742112487</v>
      </c>
      <c r="AM23" s="5">
        <v>43727888635</v>
      </c>
      <c r="AN23" s="5">
        <v>33011723657</v>
      </c>
      <c r="AO23" s="5">
        <v>13353330724</v>
      </c>
      <c r="AP23" s="5">
        <v>127610360163</v>
      </c>
      <c r="AQ23" s="5">
        <v>167896128025</v>
      </c>
      <c r="AR23" s="5">
        <v>72535175755</v>
      </c>
      <c r="AS23" s="5">
        <v>704850754863</v>
      </c>
      <c r="AT23" s="5">
        <v>114832019512</v>
      </c>
      <c r="AU23" s="5">
        <v>110955003483</v>
      </c>
    </row>
    <row r="24" spans="1:47" x14ac:dyDescent="0.2">
      <c r="A24" s="1" t="s">
        <v>103</v>
      </c>
      <c r="B24" s="5">
        <v>1005708698</v>
      </c>
      <c r="C24" s="8">
        <v>0</v>
      </c>
      <c r="D24" s="5">
        <v>3503239416</v>
      </c>
      <c r="E24" s="8">
        <v>0</v>
      </c>
      <c r="F24" s="8">
        <v>0</v>
      </c>
      <c r="G24" s="8">
        <v>0</v>
      </c>
      <c r="H24" s="5">
        <v>3555006527</v>
      </c>
      <c r="I24" s="8">
        <v>0</v>
      </c>
      <c r="J24" s="5">
        <v>7456903635</v>
      </c>
      <c r="K24" s="8">
        <v>0</v>
      </c>
      <c r="L24" s="5">
        <v>6448131433</v>
      </c>
      <c r="M24" s="8">
        <v>0</v>
      </c>
      <c r="N24" s="5">
        <v>438305263</v>
      </c>
      <c r="O24" s="8">
        <v>0</v>
      </c>
      <c r="P24" s="8">
        <v>0</v>
      </c>
      <c r="Q24" s="5">
        <v>3840962676</v>
      </c>
      <c r="R24" s="5">
        <v>6436282917</v>
      </c>
      <c r="S24" s="8">
        <v>0</v>
      </c>
      <c r="T24" s="5">
        <v>254814958</v>
      </c>
      <c r="U24" s="8">
        <v>0</v>
      </c>
      <c r="V24" s="5">
        <v>5410952313</v>
      </c>
      <c r="W24" s="8">
        <v>0</v>
      </c>
      <c r="X24" s="8">
        <v>0</v>
      </c>
      <c r="Y24" s="8">
        <v>0</v>
      </c>
      <c r="Z24" s="5">
        <v>86520282</v>
      </c>
      <c r="AA24" s="5">
        <v>6662763475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5">
        <v>2809558513</v>
      </c>
      <c r="AN24" s="5">
        <v>4242754093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</row>
    <row r="25" spans="1:47" x14ac:dyDescent="0.2">
      <c r="A25" s="1" t="s">
        <v>8</v>
      </c>
      <c r="B25" s="5">
        <v>1000000000</v>
      </c>
      <c r="C25" s="8">
        <v>0</v>
      </c>
      <c r="D25" s="5">
        <v>3445410860</v>
      </c>
      <c r="E25" s="8">
        <v>0</v>
      </c>
      <c r="F25" s="8">
        <v>0</v>
      </c>
      <c r="G25" s="5">
        <v>954628035</v>
      </c>
      <c r="H25" s="5">
        <v>2207135345</v>
      </c>
      <c r="I25" s="8">
        <v>0</v>
      </c>
      <c r="J25" s="5">
        <v>8433306621</v>
      </c>
      <c r="K25" s="8">
        <v>0</v>
      </c>
      <c r="L25" s="5">
        <v>1573122840</v>
      </c>
      <c r="M25" s="8">
        <v>0</v>
      </c>
      <c r="N25" s="8">
        <v>0</v>
      </c>
      <c r="O25" s="8">
        <v>0</v>
      </c>
      <c r="P25" s="8">
        <v>0</v>
      </c>
      <c r="Q25" s="5">
        <v>1474076328</v>
      </c>
      <c r="R25" s="8">
        <v>0</v>
      </c>
      <c r="S25" s="5">
        <v>1000000000</v>
      </c>
      <c r="T25" s="8">
        <v>0</v>
      </c>
      <c r="U25" s="5">
        <v>20824950000</v>
      </c>
      <c r="V25" s="5">
        <v>630099609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5">
        <v>8471950963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5">
        <v>5782666666</v>
      </c>
      <c r="AO25" s="8">
        <v>0</v>
      </c>
      <c r="AP25" s="5">
        <v>380430000</v>
      </c>
      <c r="AQ25" s="8">
        <v>0</v>
      </c>
      <c r="AR25" s="8">
        <v>0</v>
      </c>
      <c r="AS25" s="8">
        <v>0</v>
      </c>
      <c r="AT25" s="5">
        <v>11500000000</v>
      </c>
      <c r="AU25" s="8">
        <v>0</v>
      </c>
    </row>
    <row r="26" spans="1:47" x14ac:dyDescent="0.2">
      <c r="A26" s="1" t="s">
        <v>104</v>
      </c>
      <c r="B26" s="5">
        <v>2001258220</v>
      </c>
      <c r="C26" s="5">
        <v>5074906684</v>
      </c>
      <c r="D26" s="5">
        <v>48411308279</v>
      </c>
      <c r="E26" s="5">
        <v>1440010017</v>
      </c>
      <c r="F26" s="5">
        <v>21697401848</v>
      </c>
      <c r="G26" s="5">
        <v>31589870770</v>
      </c>
      <c r="H26" s="5">
        <v>5740100970</v>
      </c>
      <c r="I26" s="5">
        <v>3080736980</v>
      </c>
      <c r="J26" s="5">
        <v>4168827618</v>
      </c>
      <c r="K26" s="5">
        <v>54029410061</v>
      </c>
      <c r="L26" s="5">
        <v>1913157284</v>
      </c>
      <c r="M26" s="5">
        <v>2646413656</v>
      </c>
      <c r="N26" s="5">
        <v>40841584395</v>
      </c>
      <c r="O26" s="5">
        <v>3943070111</v>
      </c>
      <c r="P26" s="5">
        <v>22841466568</v>
      </c>
      <c r="Q26" s="5">
        <v>1426169666</v>
      </c>
      <c r="R26" s="5">
        <v>3167499605</v>
      </c>
      <c r="S26" s="5">
        <v>1853425621</v>
      </c>
      <c r="T26" s="5">
        <v>5110051490</v>
      </c>
      <c r="U26" s="5">
        <v>2414621387</v>
      </c>
      <c r="V26" s="5">
        <v>3723394206</v>
      </c>
      <c r="W26" s="5">
        <v>1351846036</v>
      </c>
      <c r="X26" s="5">
        <v>2505574774</v>
      </c>
      <c r="Y26" s="5">
        <v>2536372998</v>
      </c>
      <c r="Z26" s="5">
        <v>1373099206</v>
      </c>
      <c r="AA26" s="5">
        <v>7696143600</v>
      </c>
      <c r="AB26" s="5">
        <v>16182340744</v>
      </c>
      <c r="AC26" s="5">
        <v>2555684753</v>
      </c>
      <c r="AD26" s="5">
        <v>6798131821</v>
      </c>
      <c r="AE26" s="5">
        <v>7046601118</v>
      </c>
      <c r="AF26" s="5">
        <v>12776651226</v>
      </c>
      <c r="AG26" s="5">
        <v>19529081969</v>
      </c>
      <c r="AH26" s="5">
        <v>5633460234</v>
      </c>
      <c r="AI26" s="5">
        <v>65817273673</v>
      </c>
      <c r="AJ26" s="5">
        <v>10387469110</v>
      </c>
      <c r="AK26" s="5">
        <v>6169740317</v>
      </c>
      <c r="AL26" s="5">
        <v>5813645309</v>
      </c>
      <c r="AM26" s="5">
        <v>1145408420</v>
      </c>
      <c r="AN26" s="5">
        <v>5269595479</v>
      </c>
      <c r="AO26" s="5">
        <v>2566136015</v>
      </c>
      <c r="AP26" s="5">
        <v>29079563558</v>
      </c>
      <c r="AQ26" s="5">
        <v>28963470415</v>
      </c>
      <c r="AR26" s="5">
        <v>9996788957</v>
      </c>
      <c r="AS26" s="5">
        <v>147154049000</v>
      </c>
      <c r="AT26" s="5">
        <v>10378192612</v>
      </c>
      <c r="AU26" s="5">
        <v>12062453624</v>
      </c>
    </row>
    <row r="27" spans="1:47" x14ac:dyDescent="0.2">
      <c r="A27" s="1" t="s">
        <v>105</v>
      </c>
      <c r="B27" s="5">
        <v>1365953626</v>
      </c>
      <c r="C27" s="5">
        <v>3076627033</v>
      </c>
      <c r="D27" s="5">
        <v>35945015993</v>
      </c>
      <c r="E27" s="5">
        <v>1247702257</v>
      </c>
      <c r="F27" s="5">
        <v>13989314536</v>
      </c>
      <c r="G27" s="5">
        <v>22683036452</v>
      </c>
      <c r="H27" s="5">
        <v>4631716717</v>
      </c>
      <c r="I27" s="5">
        <v>671912200</v>
      </c>
      <c r="J27" s="5">
        <v>2726903329</v>
      </c>
      <c r="K27" s="5">
        <v>31350015004</v>
      </c>
      <c r="L27" s="5">
        <v>1060864730</v>
      </c>
      <c r="M27" s="5">
        <v>404470917</v>
      </c>
      <c r="N27" s="5">
        <v>35599852309</v>
      </c>
      <c r="O27" s="5">
        <v>1730613130</v>
      </c>
      <c r="P27" s="5">
        <v>5445624708</v>
      </c>
      <c r="Q27" s="5">
        <v>933850492</v>
      </c>
      <c r="R27" s="5">
        <v>80786915</v>
      </c>
      <c r="S27" s="5">
        <v>662518903</v>
      </c>
      <c r="T27" s="5">
        <v>2012774084</v>
      </c>
      <c r="U27" s="5">
        <v>1665866441</v>
      </c>
      <c r="V27" s="5">
        <v>2674025699</v>
      </c>
      <c r="W27" s="5">
        <v>999231904</v>
      </c>
      <c r="X27" s="5">
        <v>2414862390</v>
      </c>
      <c r="Y27" s="5">
        <v>2530908453</v>
      </c>
      <c r="Z27" s="5">
        <v>765145801</v>
      </c>
      <c r="AA27" s="5">
        <v>4671561848</v>
      </c>
      <c r="AB27" s="5">
        <v>13520375340</v>
      </c>
      <c r="AC27" s="5">
        <v>346990921</v>
      </c>
      <c r="AD27" s="5">
        <v>3823599662</v>
      </c>
      <c r="AE27" s="5">
        <v>4456488148</v>
      </c>
      <c r="AF27" s="5">
        <v>6331787317</v>
      </c>
      <c r="AG27" s="5">
        <v>7544242272</v>
      </c>
      <c r="AH27" s="5">
        <v>2586074966</v>
      </c>
      <c r="AI27" s="5">
        <v>37960829971</v>
      </c>
      <c r="AJ27" s="5">
        <v>7211505156</v>
      </c>
      <c r="AK27" s="5">
        <v>2641667683</v>
      </c>
      <c r="AL27" s="5">
        <v>4065873332</v>
      </c>
      <c r="AM27" s="5">
        <v>350128574</v>
      </c>
      <c r="AN27" s="5">
        <v>2343567812</v>
      </c>
      <c r="AO27" s="5">
        <v>539716453</v>
      </c>
      <c r="AP27" s="5">
        <v>9412732988</v>
      </c>
      <c r="AQ27" s="5">
        <v>18029229792</v>
      </c>
      <c r="AR27" s="5">
        <v>8692988816</v>
      </c>
      <c r="AS27" s="5">
        <v>97685216919</v>
      </c>
      <c r="AT27" s="5">
        <v>3839629483</v>
      </c>
      <c r="AU27" s="5">
        <v>8600871336</v>
      </c>
    </row>
    <row r="28" spans="1:47" x14ac:dyDescent="0.2">
      <c r="A28" s="1" t="s">
        <v>106</v>
      </c>
      <c r="B28" s="5">
        <v>22474443053</v>
      </c>
      <c r="C28" s="5">
        <v>39872498209</v>
      </c>
      <c r="D28" s="5">
        <v>614226899442</v>
      </c>
      <c r="E28" s="5">
        <v>37732644382</v>
      </c>
      <c r="F28" s="5">
        <v>77007718318</v>
      </c>
      <c r="G28" s="5">
        <v>143239064591</v>
      </c>
      <c r="H28" s="5">
        <v>104698518662</v>
      </c>
      <c r="I28" s="5">
        <v>58462073580</v>
      </c>
      <c r="J28" s="5">
        <v>49446129756</v>
      </c>
      <c r="K28" s="5">
        <v>1126408430299</v>
      </c>
      <c r="L28" s="5">
        <v>37259307493</v>
      </c>
      <c r="M28" s="5">
        <v>37939777556</v>
      </c>
      <c r="N28" s="5">
        <v>114204365162</v>
      </c>
      <c r="O28" s="5">
        <v>92768732430</v>
      </c>
      <c r="P28" s="5">
        <v>209482205458</v>
      </c>
      <c r="Q28" s="5">
        <v>45451245046</v>
      </c>
      <c r="R28" s="5">
        <v>48843324187</v>
      </c>
      <c r="S28" s="5">
        <v>117640543004</v>
      </c>
      <c r="T28" s="5">
        <v>12330530048</v>
      </c>
      <c r="U28" s="8">
        <v>0</v>
      </c>
      <c r="V28" s="5">
        <v>58307319853</v>
      </c>
      <c r="W28" s="5">
        <v>51663925140</v>
      </c>
      <c r="X28" s="5">
        <v>27323687042</v>
      </c>
      <c r="Y28" s="8">
        <v>0</v>
      </c>
      <c r="Z28" s="5">
        <v>18681968151</v>
      </c>
      <c r="AA28" s="5">
        <v>49570536825</v>
      </c>
      <c r="AB28" s="8">
        <v>0</v>
      </c>
      <c r="AC28" s="5">
        <v>25167849491</v>
      </c>
      <c r="AD28" s="5">
        <v>176753383353</v>
      </c>
      <c r="AE28" s="5">
        <v>292481514482</v>
      </c>
      <c r="AF28" s="5">
        <v>114731879563</v>
      </c>
      <c r="AG28" s="5">
        <v>26548944002</v>
      </c>
      <c r="AH28" s="5">
        <v>35152195698</v>
      </c>
      <c r="AI28" s="5">
        <v>209233480865</v>
      </c>
      <c r="AJ28" s="5">
        <v>42823946792</v>
      </c>
      <c r="AK28" s="5">
        <v>87375963268</v>
      </c>
      <c r="AL28" s="5">
        <v>61729957318</v>
      </c>
      <c r="AM28" s="5">
        <v>144096125184</v>
      </c>
      <c r="AN28" s="5">
        <v>54300517748</v>
      </c>
      <c r="AO28" s="5">
        <v>26109438616</v>
      </c>
      <c r="AP28" s="5">
        <v>107572205204</v>
      </c>
      <c r="AQ28" s="5">
        <v>227466768343</v>
      </c>
      <c r="AR28" s="5">
        <v>104956601927</v>
      </c>
      <c r="AS28" s="5">
        <v>913025757423</v>
      </c>
      <c r="AT28" s="5">
        <v>142587180544</v>
      </c>
      <c r="AU28" s="5">
        <v>176896611396</v>
      </c>
    </row>
    <row r="29" spans="1:47" x14ac:dyDescent="0.2">
      <c r="A29" s="1" t="s">
        <v>107</v>
      </c>
      <c r="B29" s="5">
        <v>22474443053</v>
      </c>
      <c r="C29" s="5">
        <v>39748856765</v>
      </c>
      <c r="D29" s="5">
        <v>579095400608</v>
      </c>
      <c r="E29" s="5">
        <v>37732644382</v>
      </c>
      <c r="F29" s="5">
        <v>76996344687</v>
      </c>
      <c r="G29" s="5">
        <v>143239064591</v>
      </c>
      <c r="H29" s="5">
        <v>111693548576</v>
      </c>
      <c r="I29" s="5">
        <v>58059899501</v>
      </c>
      <c r="J29" s="5">
        <v>49403102153</v>
      </c>
      <c r="K29" s="5">
        <v>1113325395012</v>
      </c>
      <c r="L29" s="5">
        <v>36682942161</v>
      </c>
      <c r="M29" s="5">
        <v>37045731739</v>
      </c>
      <c r="N29" s="5">
        <v>111246615595</v>
      </c>
      <c r="O29" s="5">
        <v>89973721371</v>
      </c>
      <c r="P29" s="5">
        <v>207751172243</v>
      </c>
      <c r="Q29" s="5">
        <v>45210504406</v>
      </c>
      <c r="R29" s="5">
        <v>48721855820</v>
      </c>
      <c r="S29" s="5">
        <v>117640449910</v>
      </c>
      <c r="T29" s="5">
        <v>12305683811</v>
      </c>
      <c r="U29" s="8">
        <v>0</v>
      </c>
      <c r="V29" s="5">
        <v>55069308055</v>
      </c>
      <c r="W29" s="5">
        <v>50283735443</v>
      </c>
      <c r="X29" s="5">
        <v>24268321133</v>
      </c>
      <c r="Y29" s="8">
        <v>0</v>
      </c>
      <c r="Z29" s="5">
        <v>17515257598</v>
      </c>
      <c r="AA29" s="5">
        <v>49258592958</v>
      </c>
      <c r="AB29" s="8">
        <v>0</v>
      </c>
      <c r="AC29" s="5">
        <v>24203931014</v>
      </c>
      <c r="AD29" s="5">
        <v>171543159913</v>
      </c>
      <c r="AE29" s="5">
        <v>292481514482</v>
      </c>
      <c r="AF29" s="5">
        <v>110173149636</v>
      </c>
      <c r="AG29" s="5">
        <v>23385045707</v>
      </c>
      <c r="AH29" s="5">
        <v>30122323069</v>
      </c>
      <c r="AI29" s="5">
        <v>205832755853</v>
      </c>
      <c r="AJ29" s="5">
        <v>42590972537</v>
      </c>
      <c r="AK29" s="5">
        <v>83674294537</v>
      </c>
      <c r="AL29" s="5">
        <v>59839192649</v>
      </c>
      <c r="AM29" s="5">
        <v>143443636184</v>
      </c>
      <c r="AN29" s="5">
        <v>54263296709</v>
      </c>
      <c r="AO29" s="5">
        <v>23813762326</v>
      </c>
      <c r="AP29" s="5">
        <v>101412714183</v>
      </c>
      <c r="AQ29" s="5">
        <v>227129555190</v>
      </c>
      <c r="AR29" s="5">
        <v>104284687695</v>
      </c>
      <c r="AS29" s="5">
        <v>890201183182</v>
      </c>
      <c r="AT29" s="5">
        <v>136899627080</v>
      </c>
      <c r="AU29" s="5">
        <v>165469847702</v>
      </c>
    </row>
    <row r="30" spans="1:47" x14ac:dyDescent="0.2">
      <c r="A30" s="1" t="s">
        <v>10</v>
      </c>
      <c r="B30" s="5">
        <v>22394440000</v>
      </c>
      <c r="C30" s="5">
        <v>34664686338</v>
      </c>
      <c r="D30" s="5">
        <v>572402834524</v>
      </c>
      <c r="E30" s="5">
        <v>28641072738</v>
      </c>
      <c r="F30" s="5">
        <v>69506344687</v>
      </c>
      <c r="G30" s="5">
        <v>128750444217</v>
      </c>
      <c r="H30" s="5">
        <v>70781558624</v>
      </c>
      <c r="I30" s="5">
        <v>43059899501</v>
      </c>
      <c r="J30" s="5">
        <v>28655909516</v>
      </c>
      <c r="K30" s="5">
        <v>892916379517</v>
      </c>
      <c r="L30" s="5">
        <v>25908612423</v>
      </c>
      <c r="M30" s="5">
        <v>35328137486</v>
      </c>
      <c r="N30" s="5">
        <v>100813955595</v>
      </c>
      <c r="O30" s="5">
        <v>76007130176</v>
      </c>
      <c r="P30" s="5">
        <v>191464475346</v>
      </c>
      <c r="Q30" s="5">
        <v>36365849714</v>
      </c>
      <c r="R30" s="5">
        <v>43354626857</v>
      </c>
      <c r="S30" s="5">
        <v>99194557918</v>
      </c>
      <c r="T30" s="5">
        <v>11872849235</v>
      </c>
      <c r="U30" s="8">
        <v>0</v>
      </c>
      <c r="V30" s="5">
        <v>47605755484</v>
      </c>
      <c r="W30" s="5">
        <v>45337235443</v>
      </c>
      <c r="X30" s="5">
        <v>22605356506</v>
      </c>
      <c r="Y30" s="8">
        <v>0</v>
      </c>
      <c r="Z30" s="5">
        <v>8566666611</v>
      </c>
      <c r="AA30" s="5">
        <v>41549571547</v>
      </c>
      <c r="AB30" s="8">
        <v>0</v>
      </c>
      <c r="AC30" s="5">
        <v>16786967404</v>
      </c>
      <c r="AD30" s="5">
        <v>149364475648</v>
      </c>
      <c r="AE30" s="5">
        <v>292481514482</v>
      </c>
      <c r="AF30" s="5">
        <v>95023149636</v>
      </c>
      <c r="AG30" s="5">
        <v>12968376331</v>
      </c>
      <c r="AH30" s="5">
        <v>23480547645</v>
      </c>
      <c r="AI30" s="5">
        <v>141952736885</v>
      </c>
      <c r="AJ30" s="5">
        <v>42590972537</v>
      </c>
      <c r="AK30" s="5">
        <v>63374297835</v>
      </c>
      <c r="AL30" s="5">
        <v>49816693609</v>
      </c>
      <c r="AM30" s="5">
        <v>142093020650</v>
      </c>
      <c r="AN30" s="5">
        <v>38575759588</v>
      </c>
      <c r="AO30" s="5">
        <v>22210792875</v>
      </c>
      <c r="AP30" s="5">
        <v>97537714183</v>
      </c>
      <c r="AQ30" s="5">
        <v>207129555190</v>
      </c>
      <c r="AR30" s="5">
        <v>92273723536</v>
      </c>
      <c r="AS30" s="5">
        <v>682083077416</v>
      </c>
      <c r="AT30" s="5">
        <v>136899627080</v>
      </c>
      <c r="AU30" s="5">
        <v>142340655861</v>
      </c>
    </row>
    <row r="31" spans="1:47" x14ac:dyDescent="0.2">
      <c r="A31" s="1" t="s">
        <v>103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5">
        <v>12339846742</v>
      </c>
      <c r="K31" s="8">
        <v>0</v>
      </c>
      <c r="L31" s="5">
        <v>6308623967</v>
      </c>
      <c r="M31" s="8">
        <v>0</v>
      </c>
      <c r="N31" s="8">
        <v>0</v>
      </c>
      <c r="O31" s="8">
        <v>0</v>
      </c>
      <c r="P31" s="8">
        <v>0</v>
      </c>
      <c r="Q31" s="5">
        <v>1333333340</v>
      </c>
      <c r="R31" s="5">
        <v>357032474</v>
      </c>
      <c r="S31" s="5">
        <v>7580410166</v>
      </c>
      <c r="T31" s="8">
        <v>0</v>
      </c>
      <c r="U31" s="8">
        <v>0</v>
      </c>
      <c r="V31" s="5">
        <v>2612865151</v>
      </c>
      <c r="W31" s="8">
        <v>0</v>
      </c>
      <c r="X31" s="5">
        <v>1500000000</v>
      </c>
      <c r="Y31" s="8">
        <v>0</v>
      </c>
      <c r="Z31" s="8">
        <v>0</v>
      </c>
      <c r="AA31" s="5">
        <v>7709021411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5">
        <v>1350615534</v>
      </c>
      <c r="AN31" s="5">
        <v>5787537121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</row>
    <row r="32" spans="1:47" x14ac:dyDescent="0.2">
      <c r="A32" s="1" t="s">
        <v>8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5">
        <v>14488620374</v>
      </c>
      <c r="H32" s="8">
        <v>0</v>
      </c>
      <c r="I32" s="8">
        <v>0</v>
      </c>
      <c r="J32" s="5">
        <v>8407345895</v>
      </c>
      <c r="K32" s="5">
        <v>220409015495</v>
      </c>
      <c r="L32" s="5">
        <v>463565621</v>
      </c>
      <c r="M32" s="5">
        <v>1717594253</v>
      </c>
      <c r="N32" s="5">
        <v>10432660000</v>
      </c>
      <c r="O32" s="5">
        <v>13950000000</v>
      </c>
      <c r="P32" s="8">
        <v>0</v>
      </c>
      <c r="Q32" s="8">
        <v>0</v>
      </c>
      <c r="R32" s="8">
        <v>0</v>
      </c>
      <c r="S32" s="5">
        <v>10595469049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5">
        <v>5200000000</v>
      </c>
      <c r="AD32" s="8">
        <v>0</v>
      </c>
      <c r="AE32" s="8">
        <v>0</v>
      </c>
      <c r="AF32" s="5">
        <v>15150000000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5">
        <v>9900000000</v>
      </c>
      <c r="AO32" s="5">
        <v>1600000000</v>
      </c>
      <c r="AP32" s="8">
        <v>0</v>
      </c>
      <c r="AQ32" s="8">
        <v>0</v>
      </c>
      <c r="AR32" s="5">
        <v>1800000000</v>
      </c>
      <c r="AS32" s="8">
        <v>0</v>
      </c>
      <c r="AT32" s="8">
        <v>0</v>
      </c>
      <c r="AU32" s="8">
        <v>0</v>
      </c>
    </row>
    <row r="33" spans="1:47" x14ac:dyDescent="0.2">
      <c r="A33" s="1" t="s">
        <v>108</v>
      </c>
      <c r="B33" s="8">
        <v>0</v>
      </c>
      <c r="C33" s="5">
        <v>123641444</v>
      </c>
      <c r="D33" s="5">
        <v>35131498834</v>
      </c>
      <c r="E33" s="8">
        <v>0</v>
      </c>
      <c r="F33" s="5">
        <v>11373631</v>
      </c>
      <c r="G33" s="8">
        <v>0</v>
      </c>
      <c r="H33" s="5">
        <v>-6995029914</v>
      </c>
      <c r="I33" s="5">
        <v>402174079</v>
      </c>
      <c r="J33" s="5">
        <v>43027603</v>
      </c>
      <c r="K33" s="5">
        <v>13083035287</v>
      </c>
      <c r="L33" s="5">
        <v>576365332</v>
      </c>
      <c r="M33" s="5">
        <v>894045817</v>
      </c>
      <c r="N33" s="5">
        <v>2957749567</v>
      </c>
      <c r="O33" s="5">
        <v>2795011059</v>
      </c>
      <c r="P33" s="5">
        <v>1731033215</v>
      </c>
      <c r="Q33" s="5">
        <v>240740640</v>
      </c>
      <c r="R33" s="5">
        <v>121468367</v>
      </c>
      <c r="S33" s="5">
        <v>93094</v>
      </c>
      <c r="T33" s="5">
        <v>24846237</v>
      </c>
      <c r="U33" s="8">
        <v>0</v>
      </c>
      <c r="V33" s="5">
        <v>3238011798</v>
      </c>
      <c r="W33" s="5">
        <v>1380189697</v>
      </c>
      <c r="X33" s="5">
        <v>3055365909</v>
      </c>
      <c r="Y33" s="8">
        <v>0</v>
      </c>
      <c r="Z33" s="5">
        <v>1166710553</v>
      </c>
      <c r="AA33" s="5">
        <v>311943867</v>
      </c>
      <c r="AB33" s="8">
        <v>0</v>
      </c>
      <c r="AC33" s="5">
        <v>963918477</v>
      </c>
      <c r="AD33" s="5">
        <v>5210223440</v>
      </c>
      <c r="AE33" s="8">
        <v>0</v>
      </c>
      <c r="AF33" s="5">
        <v>4558729927</v>
      </c>
      <c r="AG33" s="5">
        <v>3163898295</v>
      </c>
      <c r="AH33" s="5">
        <v>5029872629</v>
      </c>
      <c r="AI33" s="5">
        <v>3400725012</v>
      </c>
      <c r="AJ33" s="5">
        <v>232974255</v>
      </c>
      <c r="AK33" s="5">
        <v>3701668731</v>
      </c>
      <c r="AL33" s="5">
        <v>1890764669</v>
      </c>
      <c r="AM33" s="5">
        <v>652489000</v>
      </c>
      <c r="AN33" s="5">
        <v>37221039</v>
      </c>
      <c r="AO33" s="5">
        <v>2295676290</v>
      </c>
      <c r="AP33" s="5">
        <v>6159491021</v>
      </c>
      <c r="AQ33" s="5">
        <v>337213153</v>
      </c>
      <c r="AR33" s="5">
        <v>671914232</v>
      </c>
      <c r="AS33" s="5">
        <v>22824574241</v>
      </c>
      <c r="AT33" s="5">
        <v>5687553464</v>
      </c>
      <c r="AU33" s="5">
        <v>11426763694</v>
      </c>
    </row>
    <row r="34" spans="1:47" x14ac:dyDescent="0.2">
      <c r="A34" s="1" t="s">
        <v>9</v>
      </c>
      <c r="B34" s="8">
        <v>0</v>
      </c>
      <c r="C34" s="5">
        <v>109041012</v>
      </c>
      <c r="D34" s="5">
        <v>18642494569</v>
      </c>
      <c r="E34" s="8">
        <v>0</v>
      </c>
      <c r="F34" s="5">
        <v>11373631</v>
      </c>
      <c r="G34" s="8">
        <v>0</v>
      </c>
      <c r="H34" s="8">
        <v>0</v>
      </c>
      <c r="I34" s="5">
        <v>402174079</v>
      </c>
      <c r="J34" s="5">
        <v>43027603</v>
      </c>
      <c r="K34" s="5">
        <v>13083035287</v>
      </c>
      <c r="L34" s="5">
        <v>117614605</v>
      </c>
      <c r="M34" s="5">
        <v>704617158</v>
      </c>
      <c r="N34" s="5">
        <v>2957749567</v>
      </c>
      <c r="O34" s="5">
        <v>2795011059</v>
      </c>
      <c r="P34" s="5">
        <v>1629306528</v>
      </c>
      <c r="Q34" s="5">
        <v>240740640</v>
      </c>
      <c r="R34" s="5">
        <v>121468367</v>
      </c>
      <c r="S34" s="5">
        <v>93094</v>
      </c>
      <c r="T34" s="5">
        <v>24846237</v>
      </c>
      <c r="U34" s="8">
        <v>0</v>
      </c>
      <c r="V34" s="5">
        <v>620685162</v>
      </c>
      <c r="W34" s="5">
        <v>1380189697</v>
      </c>
      <c r="X34" s="5">
        <v>762690028</v>
      </c>
      <c r="Y34" s="8">
        <v>0</v>
      </c>
      <c r="Z34" s="5">
        <v>1166710553</v>
      </c>
      <c r="AA34" s="5">
        <v>311943867</v>
      </c>
      <c r="AB34" s="8">
        <v>0</v>
      </c>
      <c r="AC34" s="5">
        <v>963918477</v>
      </c>
      <c r="AD34" s="8">
        <v>0</v>
      </c>
      <c r="AE34" s="8">
        <v>0</v>
      </c>
      <c r="AF34" s="5">
        <v>4558729927</v>
      </c>
      <c r="AG34" s="5">
        <v>3163898295</v>
      </c>
      <c r="AH34" s="5">
        <v>3946987317</v>
      </c>
      <c r="AI34" s="5">
        <v>2680180978</v>
      </c>
      <c r="AJ34" s="5">
        <v>232974255</v>
      </c>
      <c r="AK34" s="5">
        <v>3480294927</v>
      </c>
      <c r="AL34" s="5">
        <v>1890764669</v>
      </c>
      <c r="AM34" s="8">
        <v>0</v>
      </c>
      <c r="AN34" s="5">
        <v>37221039</v>
      </c>
      <c r="AO34" s="5">
        <v>2295676290</v>
      </c>
      <c r="AP34" s="5">
        <v>1852649987</v>
      </c>
      <c r="AQ34" s="8">
        <v>0</v>
      </c>
      <c r="AR34" s="5">
        <v>637960274</v>
      </c>
      <c r="AS34" s="5">
        <v>618252366</v>
      </c>
      <c r="AT34" s="5">
        <v>1259124681</v>
      </c>
      <c r="AU34" s="5">
        <v>1205366223</v>
      </c>
    </row>
    <row r="35" spans="1:47" ht="15" x14ac:dyDescent="0.25">
      <c r="A35" s="3" t="s">
        <v>11</v>
      </c>
      <c r="B35" s="4">
        <v>10743814028</v>
      </c>
      <c r="C35" s="4">
        <v>15657883799</v>
      </c>
      <c r="D35" s="4">
        <v>268809668623</v>
      </c>
      <c r="E35" s="4">
        <v>21314588364</v>
      </c>
      <c r="F35" s="4">
        <v>66596299182</v>
      </c>
      <c r="G35" s="4">
        <v>137175627179</v>
      </c>
      <c r="H35" s="4">
        <v>62788782314</v>
      </c>
      <c r="I35" s="4">
        <v>32594422795</v>
      </c>
      <c r="J35" s="4">
        <v>22285382194</v>
      </c>
      <c r="K35" s="4">
        <v>592336473386</v>
      </c>
      <c r="L35" s="4">
        <v>19052576529</v>
      </c>
      <c r="M35" s="4">
        <v>16753042095</v>
      </c>
      <c r="N35" s="4">
        <v>156058171567</v>
      </c>
      <c r="O35" s="4">
        <v>43947089028</v>
      </c>
      <c r="P35" s="4">
        <v>68160898235</v>
      </c>
      <c r="Q35" s="4">
        <v>14216066924</v>
      </c>
      <c r="R35" s="4">
        <v>31700303997</v>
      </c>
      <c r="S35" s="4">
        <v>31848996441</v>
      </c>
      <c r="T35" s="4">
        <v>24367368072</v>
      </c>
      <c r="U35" s="4">
        <v>87967467669</v>
      </c>
      <c r="V35" s="4">
        <v>29730187728</v>
      </c>
      <c r="W35" s="4">
        <v>22116244741</v>
      </c>
      <c r="X35" s="4">
        <v>22805964809</v>
      </c>
      <c r="Y35" s="4">
        <v>23397731383</v>
      </c>
      <c r="Z35" s="4">
        <v>30866711048</v>
      </c>
      <c r="AA35" s="4">
        <v>26109517971</v>
      </c>
      <c r="AB35" s="4">
        <v>53471257208</v>
      </c>
      <c r="AC35" s="4">
        <v>22277064718</v>
      </c>
      <c r="AD35" s="4">
        <v>78010697154</v>
      </c>
      <c r="AE35" s="4">
        <v>100555714612</v>
      </c>
      <c r="AF35" s="4">
        <v>78711768604</v>
      </c>
      <c r="AG35" s="4">
        <v>30905155990</v>
      </c>
      <c r="AH35" s="4">
        <v>39578902897</v>
      </c>
      <c r="AI35" s="4">
        <v>295788938349</v>
      </c>
      <c r="AJ35" s="4">
        <v>57317181741</v>
      </c>
      <c r="AK35" s="4">
        <v>60382540232</v>
      </c>
      <c r="AL35" s="4">
        <v>46084048335</v>
      </c>
      <c r="AM35" s="4">
        <v>25682194275</v>
      </c>
      <c r="AN35" s="4">
        <v>28472032916</v>
      </c>
      <c r="AO35" s="4">
        <v>11295435446</v>
      </c>
      <c r="AP35" s="4">
        <v>178004705783</v>
      </c>
      <c r="AQ35" s="4">
        <v>167310886318</v>
      </c>
      <c r="AR35" s="4">
        <v>34431633474</v>
      </c>
      <c r="AS35" s="4">
        <v>621470111698</v>
      </c>
      <c r="AT35" s="4">
        <v>83062567924</v>
      </c>
      <c r="AU35" s="4">
        <v>98788994970</v>
      </c>
    </row>
    <row r="36" spans="1:47" x14ac:dyDescent="0.2">
      <c r="A36" s="1" t="s">
        <v>109</v>
      </c>
      <c r="B36" s="5">
        <v>9023916527</v>
      </c>
      <c r="C36" s="5">
        <v>10297394546</v>
      </c>
      <c r="D36" s="5">
        <v>165588852910</v>
      </c>
      <c r="E36" s="5">
        <v>17585011107</v>
      </c>
      <c r="F36" s="5">
        <v>54934251552</v>
      </c>
      <c r="G36" s="5">
        <v>108526795821</v>
      </c>
      <c r="H36" s="5">
        <v>44239552724</v>
      </c>
      <c r="I36" s="5">
        <v>22955009701</v>
      </c>
      <c r="J36" s="5">
        <v>17002612861</v>
      </c>
      <c r="K36" s="5">
        <v>223871872092</v>
      </c>
      <c r="L36" s="5">
        <v>14329039371</v>
      </c>
      <c r="M36" s="5">
        <v>12821043130</v>
      </c>
      <c r="N36" s="5">
        <v>67735565862</v>
      </c>
      <c r="O36" s="5">
        <v>31759879348</v>
      </c>
      <c r="P36" s="5">
        <v>52596032632</v>
      </c>
      <c r="Q36" s="5">
        <v>9665056299</v>
      </c>
      <c r="R36" s="5">
        <v>27525883225</v>
      </c>
      <c r="S36" s="5">
        <v>24323778304</v>
      </c>
      <c r="T36" s="5">
        <v>13106589057</v>
      </c>
      <c r="U36" s="5">
        <v>77112807109</v>
      </c>
      <c r="V36" s="5">
        <v>22243615035</v>
      </c>
      <c r="W36" s="5">
        <v>15058597455</v>
      </c>
      <c r="X36" s="5">
        <v>20586071189</v>
      </c>
      <c r="Y36" s="5">
        <v>6308524838</v>
      </c>
      <c r="Z36" s="5">
        <v>18255993960</v>
      </c>
      <c r="AA36" s="5">
        <v>18791825676</v>
      </c>
      <c r="AB36" s="5">
        <v>37504431404</v>
      </c>
      <c r="AC36" s="5">
        <v>15180189891</v>
      </c>
      <c r="AD36" s="5">
        <v>54598641996</v>
      </c>
      <c r="AE36" s="5">
        <v>62747246664</v>
      </c>
      <c r="AF36" s="5">
        <v>57181544891</v>
      </c>
      <c r="AG36" s="5">
        <v>15522039923</v>
      </c>
      <c r="AH36" s="5">
        <v>27867806477</v>
      </c>
      <c r="AI36" s="5">
        <v>221750470678</v>
      </c>
      <c r="AJ36" s="5">
        <v>40112570476</v>
      </c>
      <c r="AK36" s="5">
        <v>43534731736</v>
      </c>
      <c r="AL36" s="5">
        <v>31728903254</v>
      </c>
      <c r="AM36" s="5">
        <v>24547717470</v>
      </c>
      <c r="AN36" s="5">
        <v>24374225169</v>
      </c>
      <c r="AO36" s="5">
        <v>10626126893</v>
      </c>
      <c r="AP36" s="5">
        <v>153939316845</v>
      </c>
      <c r="AQ36" s="5">
        <v>128463442331</v>
      </c>
      <c r="AR36" s="5">
        <v>29489206048</v>
      </c>
      <c r="AS36" s="5">
        <v>381452324836</v>
      </c>
      <c r="AT36" s="5">
        <v>52569355819</v>
      </c>
      <c r="AU36" s="5">
        <v>64878201666</v>
      </c>
    </row>
    <row r="37" spans="1:47" x14ac:dyDescent="0.2">
      <c r="A37" s="1" t="s">
        <v>110</v>
      </c>
      <c r="B37" s="5">
        <v>1410633323</v>
      </c>
      <c r="C37" s="5">
        <v>1864880471</v>
      </c>
      <c r="D37" s="5">
        <v>87073157152</v>
      </c>
      <c r="E37" s="5">
        <v>1182841445</v>
      </c>
      <c r="F37" s="5">
        <v>10922679810</v>
      </c>
      <c r="G37" s="5">
        <v>25750477321</v>
      </c>
      <c r="H37" s="5">
        <v>16898487744</v>
      </c>
      <c r="I37" s="5">
        <v>8016387217</v>
      </c>
      <c r="J37" s="5">
        <v>3726531407</v>
      </c>
      <c r="K37" s="5">
        <v>245083698585</v>
      </c>
      <c r="L37" s="5">
        <v>4274933048</v>
      </c>
      <c r="M37" s="5">
        <v>3552368096</v>
      </c>
      <c r="N37" s="5">
        <v>70239581100</v>
      </c>
      <c r="O37" s="5">
        <v>9557639560</v>
      </c>
      <c r="P37" s="5">
        <v>13756164774</v>
      </c>
      <c r="Q37" s="5">
        <v>3993166389</v>
      </c>
      <c r="R37" s="5">
        <v>3140533235</v>
      </c>
      <c r="S37" s="5">
        <v>4905605529</v>
      </c>
      <c r="T37" s="5">
        <v>10806435552</v>
      </c>
      <c r="U37" s="5">
        <v>10295203229</v>
      </c>
      <c r="V37" s="5">
        <v>6477239698</v>
      </c>
      <c r="W37" s="5">
        <v>5846817413</v>
      </c>
      <c r="X37" s="5">
        <v>1377843352</v>
      </c>
      <c r="Y37" s="5">
        <v>12397847637</v>
      </c>
      <c r="Z37" s="5">
        <v>11104846246</v>
      </c>
      <c r="AA37" s="5">
        <v>4370786991</v>
      </c>
      <c r="AB37" s="5">
        <v>11051428207</v>
      </c>
      <c r="AC37" s="5">
        <v>6087520085</v>
      </c>
      <c r="AD37" s="5">
        <v>29281593379</v>
      </c>
      <c r="AE37" s="5">
        <v>22268723163</v>
      </c>
      <c r="AF37" s="5">
        <v>20389166515</v>
      </c>
      <c r="AG37" s="5">
        <v>12832490977</v>
      </c>
      <c r="AH37" s="5">
        <v>9349597472</v>
      </c>
      <c r="AI37" s="5">
        <v>66194006108</v>
      </c>
      <c r="AJ37" s="5">
        <v>12083868040</v>
      </c>
      <c r="AK37" s="5">
        <v>13695206116</v>
      </c>
      <c r="AL37" s="5">
        <v>12814726835</v>
      </c>
      <c r="AM37" s="5">
        <v>1876773235</v>
      </c>
      <c r="AN37" s="5">
        <v>2945167790</v>
      </c>
      <c r="AO37" s="5">
        <v>1543316114</v>
      </c>
      <c r="AP37" s="5">
        <v>22425902108</v>
      </c>
      <c r="AQ37" s="5">
        <v>31822252218</v>
      </c>
      <c r="AR37" s="5">
        <v>4478492326</v>
      </c>
      <c r="AS37" s="5">
        <v>159757308870</v>
      </c>
      <c r="AT37" s="5">
        <v>26992466810</v>
      </c>
      <c r="AU37" s="5">
        <v>28898362079</v>
      </c>
    </row>
    <row r="38" spans="1:47" x14ac:dyDescent="0.2">
      <c r="A38" s="1" t="s">
        <v>111</v>
      </c>
      <c r="B38" s="5">
        <v>309264178</v>
      </c>
      <c r="C38" s="5">
        <v>3495608782</v>
      </c>
      <c r="D38" s="5">
        <v>16147658561</v>
      </c>
      <c r="E38" s="5">
        <v>2546735812</v>
      </c>
      <c r="F38" s="5">
        <v>739367820</v>
      </c>
      <c r="G38" s="5">
        <v>2898354037</v>
      </c>
      <c r="H38" s="5">
        <v>1650741846</v>
      </c>
      <c r="I38" s="5">
        <v>1623025877</v>
      </c>
      <c r="J38" s="5">
        <v>1556237926</v>
      </c>
      <c r="K38" s="5">
        <v>123380902709</v>
      </c>
      <c r="L38" s="5">
        <v>448604110</v>
      </c>
      <c r="M38" s="5">
        <v>379630869</v>
      </c>
      <c r="N38" s="5">
        <v>18083024605</v>
      </c>
      <c r="O38" s="5">
        <v>2629570120</v>
      </c>
      <c r="P38" s="5">
        <v>1808700829</v>
      </c>
      <c r="Q38" s="5">
        <v>557844236</v>
      </c>
      <c r="R38" s="5">
        <v>1033887537</v>
      </c>
      <c r="S38" s="5">
        <v>2619612608</v>
      </c>
      <c r="T38" s="5">
        <v>454343463</v>
      </c>
      <c r="U38" s="5">
        <v>559457331</v>
      </c>
      <c r="V38" s="5">
        <v>1009332995</v>
      </c>
      <c r="W38" s="5">
        <v>1210829873</v>
      </c>
      <c r="X38" s="5">
        <v>842050268</v>
      </c>
      <c r="Y38" s="5">
        <v>4691358908</v>
      </c>
      <c r="Z38" s="5">
        <v>1505870842</v>
      </c>
      <c r="AA38" s="5">
        <v>2946905304</v>
      </c>
      <c r="AB38" s="5">
        <v>4915397597</v>
      </c>
      <c r="AC38" s="5">
        <v>1009354742</v>
      </c>
      <c r="AD38" s="5">
        <v>-5869538221</v>
      </c>
      <c r="AE38" s="5">
        <v>15539744785</v>
      </c>
      <c r="AF38" s="5">
        <v>1141057198</v>
      </c>
      <c r="AG38" s="5">
        <v>2550625090</v>
      </c>
      <c r="AH38" s="5">
        <v>2361498948</v>
      </c>
      <c r="AI38" s="5">
        <v>7844461563</v>
      </c>
      <c r="AJ38" s="5">
        <v>5120743225</v>
      </c>
      <c r="AK38" s="5">
        <v>3152602380</v>
      </c>
      <c r="AL38" s="5">
        <v>1540418246</v>
      </c>
      <c r="AM38" s="5">
        <v>-742296430</v>
      </c>
      <c r="AN38" s="5">
        <v>1152639957</v>
      </c>
      <c r="AO38" s="5">
        <v>-874007561</v>
      </c>
      <c r="AP38" s="5">
        <v>1639486830</v>
      </c>
      <c r="AQ38" s="5">
        <v>7025191769</v>
      </c>
      <c r="AR38" s="5">
        <v>463935100</v>
      </c>
      <c r="AS38" s="5">
        <v>80260477992</v>
      </c>
      <c r="AT38" s="5">
        <v>3500745295</v>
      </c>
      <c r="AU38" s="5">
        <v>5012431225</v>
      </c>
    </row>
    <row r="39" spans="1:47" ht="15" x14ac:dyDescent="0.25">
      <c r="A39" s="3" t="s">
        <v>12</v>
      </c>
      <c r="B39" s="4">
        <v>12430600967</v>
      </c>
      <c r="C39" s="4">
        <v>12399323353</v>
      </c>
      <c r="D39" s="4">
        <v>213136137052</v>
      </c>
      <c r="E39" s="4">
        <v>16363625331</v>
      </c>
      <c r="F39" s="4">
        <v>46250704565</v>
      </c>
      <c r="G39" s="4">
        <v>78631120937</v>
      </c>
      <c r="H39" s="4">
        <v>37331945117</v>
      </c>
      <c r="I39" s="4">
        <v>30309795161</v>
      </c>
      <c r="J39" s="4">
        <v>19209265339</v>
      </c>
      <c r="K39" s="4">
        <v>294578373047</v>
      </c>
      <c r="L39" s="4">
        <v>16199390280</v>
      </c>
      <c r="M39" s="4">
        <v>16436657261</v>
      </c>
      <c r="N39" s="4">
        <v>71162008950</v>
      </c>
      <c r="O39" s="4">
        <v>27876510629</v>
      </c>
      <c r="P39" s="4">
        <v>100319987759</v>
      </c>
      <c r="Q39" s="4">
        <v>13318783524</v>
      </c>
      <c r="R39" s="4">
        <v>26021526600</v>
      </c>
      <c r="S39" s="4">
        <v>31194963150</v>
      </c>
      <c r="T39" s="4">
        <v>9943804158</v>
      </c>
      <c r="U39" s="4">
        <v>49562966449</v>
      </c>
      <c r="V39" s="4">
        <v>28149274894</v>
      </c>
      <c r="W39" s="4">
        <v>18573088700</v>
      </c>
      <c r="X39" s="4">
        <v>21416271382</v>
      </c>
      <c r="Y39" s="4">
        <v>16890068756</v>
      </c>
      <c r="Z39" s="4">
        <v>19735189337</v>
      </c>
      <c r="AA39" s="4">
        <v>18424694477</v>
      </c>
      <c r="AB39" s="4">
        <v>10204362142</v>
      </c>
      <c r="AC39" s="4">
        <v>30037464294</v>
      </c>
      <c r="AD39" s="4">
        <v>101505523837</v>
      </c>
      <c r="AE39" s="4">
        <v>182938814180</v>
      </c>
      <c r="AF39" s="4">
        <v>61291493649</v>
      </c>
      <c r="AG39" s="4">
        <v>12389992347</v>
      </c>
      <c r="AH39" s="4">
        <v>17745083372</v>
      </c>
      <c r="AI39" s="4">
        <v>254599705091</v>
      </c>
      <c r="AJ39" s="4">
        <v>25628100953</v>
      </c>
      <c r="AK39" s="4">
        <v>32087703492</v>
      </c>
      <c r="AL39" s="4">
        <v>28205061613</v>
      </c>
      <c r="AM39" s="4">
        <v>42193384088</v>
      </c>
      <c r="AN39" s="4">
        <v>21841012040</v>
      </c>
      <c r="AO39" s="4">
        <v>15646738121</v>
      </c>
      <c r="AP39" s="4">
        <v>101923716310</v>
      </c>
      <c r="AQ39" s="4">
        <v>77256245781</v>
      </c>
      <c r="AR39" s="4">
        <v>42518485446</v>
      </c>
      <c r="AS39" s="4">
        <v>386867153591</v>
      </c>
      <c r="AT39" s="4">
        <v>65248672763</v>
      </c>
      <c r="AU39" s="4">
        <v>81819426766</v>
      </c>
    </row>
    <row r="40" spans="1:47" x14ac:dyDescent="0.2">
      <c r="A40" s="1" t="s">
        <v>112</v>
      </c>
      <c r="B40" s="5">
        <v>12430600967</v>
      </c>
      <c r="C40" s="5">
        <v>12399323353</v>
      </c>
      <c r="D40" s="5">
        <v>212604252676</v>
      </c>
      <c r="E40" s="5">
        <v>16363625331</v>
      </c>
      <c r="F40" s="5">
        <v>44941178022</v>
      </c>
      <c r="G40" s="5">
        <v>78371333692</v>
      </c>
      <c r="H40" s="5">
        <v>37211598835</v>
      </c>
      <c r="I40" s="5">
        <v>30309795161</v>
      </c>
      <c r="J40" s="5">
        <v>19083395339</v>
      </c>
      <c r="K40" s="5">
        <v>294350859430</v>
      </c>
      <c r="L40" s="5">
        <v>16047606300</v>
      </c>
      <c r="M40" s="5">
        <v>16400617369</v>
      </c>
      <c r="N40" s="5">
        <v>71162008950</v>
      </c>
      <c r="O40" s="5">
        <v>27839224136</v>
      </c>
      <c r="P40" s="5">
        <v>100261780912</v>
      </c>
      <c r="Q40" s="5">
        <v>13318585451</v>
      </c>
      <c r="R40" s="5">
        <v>26021526600</v>
      </c>
      <c r="S40" s="5">
        <v>29665913277</v>
      </c>
      <c r="T40" s="5">
        <v>9475628875</v>
      </c>
      <c r="U40" s="5">
        <v>45365961951</v>
      </c>
      <c r="V40" s="5">
        <v>27885965904</v>
      </c>
      <c r="W40" s="5">
        <v>18398273763</v>
      </c>
      <c r="X40" s="5">
        <v>19971841165</v>
      </c>
      <c r="Y40" s="5">
        <v>9594839495</v>
      </c>
      <c r="Z40" s="5">
        <v>19522103553</v>
      </c>
      <c r="AA40" s="5">
        <v>18227039914</v>
      </c>
      <c r="AB40" s="5">
        <v>9567963674</v>
      </c>
      <c r="AC40" s="5">
        <v>29916687335</v>
      </c>
      <c r="AD40" s="5">
        <v>57438449945</v>
      </c>
      <c r="AE40" s="5">
        <v>182938814180</v>
      </c>
      <c r="AF40" s="5">
        <v>61027153032</v>
      </c>
      <c r="AG40" s="5">
        <v>12156335726</v>
      </c>
      <c r="AH40" s="5">
        <v>17743468701</v>
      </c>
      <c r="AI40" s="5">
        <v>252031336658</v>
      </c>
      <c r="AJ40" s="5">
        <v>25570121176</v>
      </c>
      <c r="AK40" s="5">
        <v>31978483323</v>
      </c>
      <c r="AL40" s="5">
        <v>28094432390</v>
      </c>
      <c r="AM40" s="5">
        <v>42185444048</v>
      </c>
      <c r="AN40" s="5">
        <v>21841012040</v>
      </c>
      <c r="AO40" s="5">
        <v>15573730463</v>
      </c>
      <c r="AP40" s="5">
        <v>95618096731</v>
      </c>
      <c r="AQ40" s="5">
        <v>77128550158</v>
      </c>
      <c r="AR40" s="5">
        <v>42278279454</v>
      </c>
      <c r="AS40" s="5">
        <v>364386220437</v>
      </c>
      <c r="AT40" s="5">
        <v>65238498364</v>
      </c>
      <c r="AU40" s="5">
        <v>80268459496</v>
      </c>
    </row>
    <row r="41" spans="1:47" x14ac:dyDescent="0.2">
      <c r="A41" s="1" t="s">
        <v>13</v>
      </c>
      <c r="B41" s="5">
        <v>12430600967</v>
      </c>
      <c r="C41" s="5">
        <v>11929269651</v>
      </c>
      <c r="D41" s="5">
        <v>200414019262</v>
      </c>
      <c r="E41" s="5">
        <v>16252052083</v>
      </c>
      <c r="F41" s="5">
        <v>38361191880</v>
      </c>
      <c r="G41" s="5">
        <v>77090992185</v>
      </c>
      <c r="H41" s="5">
        <v>34549928141</v>
      </c>
      <c r="I41" s="5">
        <v>28545724349</v>
      </c>
      <c r="J41" s="5">
        <v>16606917433</v>
      </c>
      <c r="K41" s="5">
        <v>250494009146</v>
      </c>
      <c r="L41" s="5">
        <v>13991798307</v>
      </c>
      <c r="M41" s="5">
        <v>16380149313</v>
      </c>
      <c r="N41" s="5">
        <v>61145403639</v>
      </c>
      <c r="O41" s="5">
        <v>27793274136</v>
      </c>
      <c r="P41" s="5">
        <v>74382060428</v>
      </c>
      <c r="Q41" s="5">
        <v>12913715036</v>
      </c>
      <c r="R41" s="5">
        <v>23600277903</v>
      </c>
      <c r="S41" s="5">
        <v>29624172699</v>
      </c>
      <c r="T41" s="5">
        <v>8713334506</v>
      </c>
      <c r="U41" s="5">
        <v>44812039901</v>
      </c>
      <c r="V41" s="5">
        <v>24510649074</v>
      </c>
      <c r="W41" s="5">
        <v>18047618421</v>
      </c>
      <c r="X41" s="5">
        <v>19720601596</v>
      </c>
      <c r="Y41" s="5">
        <v>9594839495</v>
      </c>
      <c r="Z41" s="5">
        <v>15264852258</v>
      </c>
      <c r="AA41" s="5">
        <v>16290635729</v>
      </c>
      <c r="AB41" s="5">
        <v>9430023674</v>
      </c>
      <c r="AC41" s="5">
        <v>16809759199</v>
      </c>
      <c r="AD41" s="5">
        <v>57394132745</v>
      </c>
      <c r="AE41" s="5">
        <v>44482875883</v>
      </c>
      <c r="AF41" s="5">
        <v>53940733039</v>
      </c>
      <c r="AG41" s="5">
        <v>12104885817</v>
      </c>
      <c r="AH41" s="5">
        <v>16018245436</v>
      </c>
      <c r="AI41" s="5">
        <v>249770247536</v>
      </c>
      <c r="AJ41" s="5">
        <v>25570121176</v>
      </c>
      <c r="AK41" s="5">
        <v>30241442320</v>
      </c>
      <c r="AL41" s="5">
        <v>28094432390</v>
      </c>
      <c r="AM41" s="5">
        <v>41446228187</v>
      </c>
      <c r="AN41" s="5">
        <v>21679066700</v>
      </c>
      <c r="AO41" s="5">
        <v>14222412528</v>
      </c>
      <c r="AP41" s="5">
        <v>92287412319</v>
      </c>
      <c r="AQ41" s="5">
        <v>76547703012</v>
      </c>
      <c r="AR41" s="5">
        <v>39323542003</v>
      </c>
      <c r="AS41" s="5">
        <v>347868867314</v>
      </c>
      <c r="AT41" s="5">
        <v>62077793666</v>
      </c>
      <c r="AU41" s="5">
        <v>68474200902</v>
      </c>
    </row>
    <row r="42" spans="1:47" x14ac:dyDescent="0.2">
      <c r="A42" s="1" t="s">
        <v>14</v>
      </c>
      <c r="B42" s="5">
        <v>8000243749</v>
      </c>
      <c r="C42" s="5">
        <v>6582253408</v>
      </c>
      <c r="D42" s="5">
        <v>120679462036</v>
      </c>
      <c r="E42" s="5">
        <v>10044260642</v>
      </c>
      <c r="F42" s="5">
        <v>12742131660</v>
      </c>
      <c r="G42" s="5">
        <v>34240006653</v>
      </c>
      <c r="H42" s="5">
        <v>18822065258</v>
      </c>
      <c r="I42" s="5">
        <v>13561047504</v>
      </c>
      <c r="J42" s="5">
        <v>10690210278</v>
      </c>
      <c r="K42" s="5">
        <v>155651957094</v>
      </c>
      <c r="L42" s="5">
        <v>7831758240</v>
      </c>
      <c r="M42" s="5">
        <v>8346282215</v>
      </c>
      <c r="N42" s="5">
        <v>20121429688</v>
      </c>
      <c r="O42" s="5">
        <v>15145771070</v>
      </c>
      <c r="P42" s="5">
        <v>35207759163</v>
      </c>
      <c r="Q42" s="5">
        <v>5535214531</v>
      </c>
      <c r="R42" s="5">
        <v>11851189886</v>
      </c>
      <c r="S42" s="5">
        <v>12995116084</v>
      </c>
      <c r="T42" s="5">
        <v>2808081639</v>
      </c>
      <c r="U42" s="5">
        <v>34211268767</v>
      </c>
      <c r="V42" s="5">
        <v>11408802685</v>
      </c>
      <c r="W42" s="5">
        <v>11332418462</v>
      </c>
      <c r="X42" s="5">
        <v>11188889188</v>
      </c>
      <c r="Y42" s="5">
        <v>7356626704</v>
      </c>
      <c r="Z42" s="5">
        <v>5680145092</v>
      </c>
      <c r="AA42" s="5">
        <v>6446780404</v>
      </c>
      <c r="AB42" s="5">
        <v>659015060</v>
      </c>
      <c r="AC42" s="5">
        <v>6256564241</v>
      </c>
      <c r="AD42" s="5">
        <v>30952287185</v>
      </c>
      <c r="AE42" s="5">
        <v>39382884241</v>
      </c>
      <c r="AF42" s="5">
        <v>21622812697</v>
      </c>
      <c r="AG42" s="5">
        <v>3020616455</v>
      </c>
      <c r="AH42" s="5">
        <v>5081071838</v>
      </c>
      <c r="AI42" s="5">
        <v>56731862768</v>
      </c>
      <c r="AJ42" s="5">
        <v>9763640985</v>
      </c>
      <c r="AK42" s="5">
        <v>12819410079</v>
      </c>
      <c r="AL42" s="5">
        <v>12118798949</v>
      </c>
      <c r="AM42" s="5">
        <v>34668007662</v>
      </c>
      <c r="AN42" s="5">
        <v>11646281080</v>
      </c>
      <c r="AO42" s="5">
        <v>4080753120</v>
      </c>
      <c r="AP42" s="5">
        <v>22050842610</v>
      </c>
      <c r="AQ42" s="5">
        <v>40892943563</v>
      </c>
      <c r="AR42" s="5">
        <v>20208846485</v>
      </c>
      <c r="AS42" s="5">
        <v>132025974550</v>
      </c>
      <c r="AT42" s="5">
        <v>33298220751</v>
      </c>
      <c r="AU42" s="5">
        <v>33844820360</v>
      </c>
    </row>
    <row r="43" spans="1:47" x14ac:dyDescent="0.2">
      <c r="A43" s="1" t="s">
        <v>15</v>
      </c>
      <c r="B43" s="5">
        <v>744357339</v>
      </c>
      <c r="C43" s="5">
        <v>1907412012</v>
      </c>
      <c r="D43" s="5">
        <v>21347192395</v>
      </c>
      <c r="E43" s="5">
        <v>3558037390</v>
      </c>
      <c r="F43" s="5">
        <v>7596161587</v>
      </c>
      <c r="G43" s="5">
        <v>6191156617</v>
      </c>
      <c r="H43" s="5">
        <v>4381250340</v>
      </c>
      <c r="I43" s="5">
        <v>1742782268</v>
      </c>
      <c r="J43" s="5">
        <v>896085618</v>
      </c>
      <c r="K43" s="5">
        <v>6889143269</v>
      </c>
      <c r="L43" s="8">
        <v>0</v>
      </c>
      <c r="M43" s="5">
        <v>1648814176</v>
      </c>
      <c r="N43" s="5">
        <v>7362804999</v>
      </c>
      <c r="O43" s="5">
        <v>4085005422</v>
      </c>
      <c r="P43" s="5">
        <v>8642162776</v>
      </c>
      <c r="Q43" s="5">
        <v>1946120568</v>
      </c>
      <c r="R43" s="5">
        <v>821357033</v>
      </c>
      <c r="S43" s="5">
        <v>1529009778</v>
      </c>
      <c r="T43" s="5">
        <v>129610570</v>
      </c>
      <c r="U43" s="5">
        <v>5900234081</v>
      </c>
      <c r="V43" s="5">
        <v>1194515437</v>
      </c>
      <c r="W43" s="5">
        <v>1655514395</v>
      </c>
      <c r="X43" s="5">
        <v>3904018484</v>
      </c>
      <c r="Y43" s="8">
        <v>0</v>
      </c>
      <c r="Z43" s="5">
        <v>5273965772</v>
      </c>
      <c r="AA43" s="5">
        <v>845428185</v>
      </c>
      <c r="AB43" s="5">
        <v>1467844174</v>
      </c>
      <c r="AC43" s="5">
        <v>3983984583</v>
      </c>
      <c r="AD43" s="5">
        <v>2484792410</v>
      </c>
      <c r="AE43" s="5">
        <v>176244260</v>
      </c>
      <c r="AF43" s="5">
        <v>3532005888</v>
      </c>
      <c r="AG43" s="5">
        <v>4745236360</v>
      </c>
      <c r="AH43" s="5">
        <v>2333856923</v>
      </c>
      <c r="AI43" s="5">
        <v>79425505441</v>
      </c>
      <c r="AJ43" s="5">
        <v>509117787</v>
      </c>
      <c r="AK43" s="5">
        <v>4689655027</v>
      </c>
      <c r="AL43" s="5">
        <v>2757539097</v>
      </c>
      <c r="AM43" s="5">
        <v>283629880</v>
      </c>
      <c r="AN43" s="5">
        <v>200000000</v>
      </c>
      <c r="AO43" s="5">
        <v>2758902823</v>
      </c>
      <c r="AP43" s="5">
        <v>6274022003</v>
      </c>
      <c r="AQ43" s="5">
        <v>4495334985</v>
      </c>
      <c r="AR43" s="5">
        <v>3358767191</v>
      </c>
      <c r="AS43" s="5">
        <v>26883787073</v>
      </c>
      <c r="AT43" s="5">
        <v>4043448170</v>
      </c>
      <c r="AU43" s="5">
        <v>8044768113</v>
      </c>
    </row>
    <row r="44" spans="1:47" x14ac:dyDescent="0.2">
      <c r="A44" s="1" t="s">
        <v>16</v>
      </c>
      <c r="B44" s="8">
        <v>0</v>
      </c>
      <c r="C44" s="5">
        <v>511545</v>
      </c>
      <c r="D44" s="5">
        <v>683699500</v>
      </c>
      <c r="E44" s="5">
        <v>16031565</v>
      </c>
      <c r="F44" s="5">
        <v>1050917058</v>
      </c>
      <c r="G44" s="5">
        <v>2379022619</v>
      </c>
      <c r="H44" s="5">
        <v>99998223</v>
      </c>
      <c r="I44" s="5">
        <v>623750116</v>
      </c>
      <c r="J44" s="5">
        <v>603912310</v>
      </c>
      <c r="K44" s="5">
        <v>7769589407</v>
      </c>
      <c r="L44" s="5">
        <v>289937350</v>
      </c>
      <c r="M44" s="5">
        <v>599877413</v>
      </c>
      <c r="N44" s="5">
        <v>2248867811</v>
      </c>
      <c r="O44" s="5">
        <v>1080295212</v>
      </c>
      <c r="P44" s="5">
        <v>1833067331</v>
      </c>
      <c r="Q44" s="5">
        <v>783657761</v>
      </c>
      <c r="R44" s="5">
        <v>1910044696</v>
      </c>
      <c r="S44" s="5">
        <v>1570146741</v>
      </c>
      <c r="T44" s="5">
        <v>171450244</v>
      </c>
      <c r="U44" s="8">
        <v>0</v>
      </c>
      <c r="V44" s="5">
        <v>982076927</v>
      </c>
      <c r="W44" s="5">
        <v>310002464</v>
      </c>
      <c r="X44" s="5">
        <v>48576000</v>
      </c>
      <c r="Y44" s="8">
        <v>0</v>
      </c>
      <c r="Z44" s="5">
        <v>28238318</v>
      </c>
      <c r="AA44" s="5">
        <v>168788350</v>
      </c>
      <c r="AB44" s="5">
        <v>26400676</v>
      </c>
      <c r="AC44" s="5">
        <v>187594988</v>
      </c>
      <c r="AD44" s="5">
        <v>3647254355</v>
      </c>
      <c r="AE44" s="8">
        <v>0</v>
      </c>
      <c r="AF44" s="5">
        <v>2131702146</v>
      </c>
      <c r="AG44" s="8">
        <v>0</v>
      </c>
      <c r="AH44" s="5">
        <v>809547187</v>
      </c>
      <c r="AI44" s="5">
        <v>12397580570</v>
      </c>
      <c r="AJ44" s="5">
        <v>264854980</v>
      </c>
      <c r="AK44" s="5">
        <v>1209633597</v>
      </c>
      <c r="AL44" s="5">
        <v>379198756</v>
      </c>
      <c r="AM44" s="5">
        <v>53092561</v>
      </c>
      <c r="AN44" s="5">
        <v>67397034</v>
      </c>
      <c r="AO44" s="5">
        <v>471782131</v>
      </c>
      <c r="AP44" s="5">
        <v>4119320237</v>
      </c>
      <c r="AQ44" s="5">
        <v>294249678</v>
      </c>
      <c r="AR44" s="5">
        <v>1365755311</v>
      </c>
      <c r="AS44" s="5">
        <v>22201657163</v>
      </c>
      <c r="AT44" s="5">
        <v>1712088423</v>
      </c>
      <c r="AU44" s="5">
        <v>2189129052</v>
      </c>
    </row>
    <row r="45" spans="1:47" x14ac:dyDescent="0.2">
      <c r="A45" s="1" t="s">
        <v>17</v>
      </c>
      <c r="B45" s="5">
        <v>3331335203</v>
      </c>
      <c r="C45" s="5">
        <v>3176283766</v>
      </c>
      <c r="D45" s="5">
        <v>49135083586</v>
      </c>
      <c r="E45" s="5">
        <v>2328186124</v>
      </c>
      <c r="F45" s="5">
        <v>14377922331</v>
      </c>
      <c r="G45" s="5">
        <v>31401115987</v>
      </c>
      <c r="H45" s="5">
        <v>8560340491</v>
      </c>
      <c r="I45" s="5">
        <v>10185612958</v>
      </c>
      <c r="J45" s="5">
        <v>3886227588</v>
      </c>
      <c r="K45" s="5">
        <v>78137873324</v>
      </c>
      <c r="L45" s="5">
        <v>5248900248</v>
      </c>
      <c r="M45" s="5">
        <v>5074552263</v>
      </c>
      <c r="N45" s="5">
        <v>28226857219</v>
      </c>
      <c r="O45" s="5">
        <v>5856049279</v>
      </c>
      <c r="P45" s="5">
        <v>27222684102</v>
      </c>
      <c r="Q45" s="5">
        <v>4377959660</v>
      </c>
      <c r="R45" s="5">
        <v>7221434407</v>
      </c>
      <c r="S45" s="5">
        <v>12281715271</v>
      </c>
      <c r="T45" s="5">
        <v>4818769702</v>
      </c>
      <c r="U45" s="5">
        <v>4447655871</v>
      </c>
      <c r="V45" s="5">
        <v>9892813879</v>
      </c>
      <c r="W45" s="5">
        <v>3869628405</v>
      </c>
      <c r="X45" s="5">
        <v>3494270223</v>
      </c>
      <c r="Y45" s="5">
        <v>2115242832</v>
      </c>
      <c r="Z45" s="5">
        <v>3709682359</v>
      </c>
      <c r="AA45" s="5">
        <v>7131540606</v>
      </c>
      <c r="AB45" s="5">
        <v>6221877471</v>
      </c>
      <c r="AC45" s="5">
        <v>5928917924</v>
      </c>
      <c r="AD45" s="5">
        <v>18863439458</v>
      </c>
      <c r="AE45" s="5">
        <v>4343239170</v>
      </c>
      <c r="AF45" s="5">
        <v>23405315258</v>
      </c>
      <c r="AG45" s="5">
        <v>4125380851</v>
      </c>
      <c r="AH45" s="5">
        <v>6471232833</v>
      </c>
      <c r="AI45" s="5">
        <v>96862482135</v>
      </c>
      <c r="AJ45" s="5">
        <v>13507558709</v>
      </c>
      <c r="AK45" s="5">
        <v>10920611175</v>
      </c>
      <c r="AL45" s="5">
        <v>11712980600</v>
      </c>
      <c r="AM45" s="5">
        <v>4844575691</v>
      </c>
      <c r="AN45" s="5">
        <v>9154907399</v>
      </c>
      <c r="AO45" s="5">
        <v>6358469980</v>
      </c>
      <c r="AP45" s="5">
        <v>56597811051</v>
      </c>
      <c r="AQ45" s="5">
        <v>26399188552</v>
      </c>
      <c r="AR45" s="5">
        <v>13328561504</v>
      </c>
      <c r="AS45" s="5">
        <v>156273227155</v>
      </c>
      <c r="AT45" s="5">
        <v>19831604507</v>
      </c>
      <c r="AU45" s="5">
        <v>22064842567</v>
      </c>
    </row>
    <row r="46" spans="1:47" x14ac:dyDescent="0.2">
      <c r="A46" s="1" t="s">
        <v>18</v>
      </c>
      <c r="B46" s="5">
        <v>1389732044</v>
      </c>
      <c r="C46" s="5">
        <v>1818286477</v>
      </c>
      <c r="D46" s="5">
        <v>33286819833</v>
      </c>
      <c r="E46" s="5">
        <v>978994496</v>
      </c>
      <c r="F46" s="5">
        <v>8285035316</v>
      </c>
      <c r="G46" s="5">
        <v>15730790587</v>
      </c>
      <c r="H46" s="5">
        <v>4363208803</v>
      </c>
      <c r="I46" s="5">
        <v>6967064896</v>
      </c>
      <c r="J46" s="5">
        <v>1645275323</v>
      </c>
      <c r="K46" s="5">
        <v>45259457014</v>
      </c>
      <c r="L46" s="5">
        <v>3068229854</v>
      </c>
      <c r="M46" s="5">
        <v>2905588178</v>
      </c>
      <c r="N46" s="5">
        <v>17658329546</v>
      </c>
      <c r="O46" s="5">
        <v>3555950074</v>
      </c>
      <c r="P46" s="5">
        <v>14919497757</v>
      </c>
      <c r="Q46" s="5">
        <v>1916910565</v>
      </c>
      <c r="R46" s="5">
        <v>3939355870</v>
      </c>
      <c r="S46" s="5">
        <v>7536744977</v>
      </c>
      <c r="T46" s="5">
        <v>2955123514</v>
      </c>
      <c r="U46" s="5">
        <v>2655817239</v>
      </c>
      <c r="V46" s="5">
        <v>5249297998</v>
      </c>
      <c r="W46" s="5">
        <v>2556609417</v>
      </c>
      <c r="X46" s="5">
        <v>2198649762</v>
      </c>
      <c r="Y46" s="5">
        <v>1435236958</v>
      </c>
      <c r="Z46" s="5">
        <v>2034361745</v>
      </c>
      <c r="AA46" s="5">
        <v>2807663801</v>
      </c>
      <c r="AB46" s="5">
        <v>3906116606</v>
      </c>
      <c r="AC46" s="5">
        <v>3452790912</v>
      </c>
      <c r="AD46" s="5">
        <v>12204111508</v>
      </c>
      <c r="AE46" s="5">
        <v>2886632883</v>
      </c>
      <c r="AF46" s="5">
        <v>13097361565</v>
      </c>
      <c r="AG46" s="5">
        <v>2489671743</v>
      </c>
      <c r="AH46" s="5">
        <v>2990824833</v>
      </c>
      <c r="AI46" s="5">
        <v>46285735112</v>
      </c>
      <c r="AJ46" s="5">
        <v>9421092251</v>
      </c>
      <c r="AK46" s="5">
        <v>4500891137</v>
      </c>
      <c r="AL46" s="5">
        <v>4713199624</v>
      </c>
      <c r="AM46" s="5">
        <v>2129037373</v>
      </c>
      <c r="AN46" s="5">
        <v>6799317397</v>
      </c>
      <c r="AO46" s="5">
        <v>3306787374</v>
      </c>
      <c r="AP46" s="5">
        <v>31805025355</v>
      </c>
      <c r="AQ46" s="5">
        <v>13993578691</v>
      </c>
      <c r="AR46" s="5">
        <v>8628762893</v>
      </c>
      <c r="AS46" s="5">
        <v>76382480487</v>
      </c>
      <c r="AT46" s="5">
        <v>10866713490</v>
      </c>
      <c r="AU46" s="5">
        <v>13940211140</v>
      </c>
    </row>
    <row r="47" spans="1:47" x14ac:dyDescent="0.2">
      <c r="A47" s="1" t="s">
        <v>19</v>
      </c>
      <c r="B47" s="5">
        <v>354664676</v>
      </c>
      <c r="C47" s="5">
        <v>262808920</v>
      </c>
      <c r="D47" s="5">
        <v>8568581745</v>
      </c>
      <c r="E47" s="5">
        <v>305536362</v>
      </c>
      <c r="F47" s="5">
        <v>2594059244</v>
      </c>
      <c r="G47" s="5">
        <v>2879690309</v>
      </c>
      <c r="H47" s="5">
        <v>2686273829</v>
      </c>
      <c r="I47" s="5">
        <v>2432531503</v>
      </c>
      <c r="J47" s="5">
        <v>530481639</v>
      </c>
      <c r="K47" s="5">
        <v>2045446052</v>
      </c>
      <c r="L47" s="5">
        <v>621202469</v>
      </c>
      <c r="M47" s="5">
        <v>710623246</v>
      </c>
      <c r="N47" s="5">
        <v>3185443922</v>
      </c>
      <c r="O47" s="5">
        <v>1626153153</v>
      </c>
      <c r="P47" s="5">
        <v>1476387056</v>
      </c>
      <c r="Q47" s="5">
        <v>270762516</v>
      </c>
      <c r="R47" s="5">
        <v>1796251881</v>
      </c>
      <c r="S47" s="5">
        <v>1248184825</v>
      </c>
      <c r="T47" s="5">
        <v>785422351</v>
      </c>
      <c r="U47" s="5">
        <v>252881182</v>
      </c>
      <c r="V47" s="5">
        <v>1032440146</v>
      </c>
      <c r="W47" s="5">
        <v>880054695</v>
      </c>
      <c r="X47" s="5">
        <v>1084847701</v>
      </c>
      <c r="Y47" s="5">
        <v>122969959</v>
      </c>
      <c r="Z47" s="5">
        <v>572820717</v>
      </c>
      <c r="AA47" s="5">
        <v>1698098184</v>
      </c>
      <c r="AB47" s="5">
        <v>1054886293</v>
      </c>
      <c r="AC47" s="5">
        <v>452697463</v>
      </c>
      <c r="AD47" s="5">
        <v>1446359337</v>
      </c>
      <c r="AE47" s="5">
        <v>580508212</v>
      </c>
      <c r="AF47" s="5">
        <v>3248897050</v>
      </c>
      <c r="AG47" s="5">
        <v>213652151</v>
      </c>
      <c r="AH47" s="5">
        <v>1322536655</v>
      </c>
      <c r="AI47" s="5">
        <v>4352816622</v>
      </c>
      <c r="AJ47" s="5">
        <v>1524948715</v>
      </c>
      <c r="AK47" s="5">
        <v>602132442</v>
      </c>
      <c r="AL47" s="5">
        <v>1125914988</v>
      </c>
      <c r="AM47" s="5">
        <v>1596922393</v>
      </c>
      <c r="AN47" s="5">
        <v>610481187</v>
      </c>
      <c r="AO47" s="5">
        <v>552504474</v>
      </c>
      <c r="AP47" s="5">
        <v>3245416418</v>
      </c>
      <c r="AQ47" s="5">
        <v>4465986234</v>
      </c>
      <c r="AR47" s="5">
        <v>1061611512</v>
      </c>
      <c r="AS47" s="5">
        <v>10484221373</v>
      </c>
      <c r="AT47" s="5">
        <v>3192431815</v>
      </c>
      <c r="AU47" s="5">
        <v>2330640810</v>
      </c>
    </row>
    <row r="48" spans="1:47" x14ac:dyDescent="0.2">
      <c r="A48" s="1" t="s">
        <v>20</v>
      </c>
      <c r="B48" s="8">
        <v>0</v>
      </c>
      <c r="C48" s="5">
        <v>229064654</v>
      </c>
      <c r="D48" s="5">
        <v>6904615535</v>
      </c>
      <c r="E48" s="5">
        <v>63099358</v>
      </c>
      <c r="F48" s="5">
        <v>2620254049</v>
      </c>
      <c r="G48" s="5">
        <v>1272573862</v>
      </c>
      <c r="H48" s="5">
        <v>2661670694</v>
      </c>
      <c r="I48" s="5">
        <v>1764070812</v>
      </c>
      <c r="J48" s="5">
        <v>2476477906</v>
      </c>
      <c r="K48" s="5">
        <v>43308098395</v>
      </c>
      <c r="L48" s="5">
        <v>1070015241</v>
      </c>
      <c r="M48" s="5">
        <v>7737277</v>
      </c>
      <c r="N48" s="5">
        <v>2640578969</v>
      </c>
      <c r="O48" s="5">
        <v>45950000</v>
      </c>
      <c r="P48" s="5">
        <v>25879720484</v>
      </c>
      <c r="Q48" s="5">
        <v>404870415</v>
      </c>
      <c r="R48" s="5">
        <v>2421248697</v>
      </c>
      <c r="S48" s="5">
        <v>32073455</v>
      </c>
      <c r="T48" s="5">
        <v>762294369</v>
      </c>
      <c r="U48" s="8">
        <v>0</v>
      </c>
      <c r="V48" s="5">
        <v>3375316830</v>
      </c>
      <c r="W48" s="5">
        <v>83324124</v>
      </c>
      <c r="X48" s="5">
        <v>251239569</v>
      </c>
      <c r="Y48" s="8">
        <v>0</v>
      </c>
      <c r="Z48" s="5">
        <v>4257251295</v>
      </c>
      <c r="AA48" s="5">
        <v>1711714985</v>
      </c>
      <c r="AB48" s="5">
        <v>137940000</v>
      </c>
      <c r="AC48" s="5">
        <v>13106928136</v>
      </c>
      <c r="AD48" s="5">
        <v>44317200</v>
      </c>
      <c r="AE48" s="5">
        <v>138455938297</v>
      </c>
      <c r="AF48" s="5">
        <v>6899751092</v>
      </c>
      <c r="AG48" s="8">
        <v>0</v>
      </c>
      <c r="AH48" s="5">
        <v>1725223265</v>
      </c>
      <c r="AI48" s="5">
        <v>2096138487</v>
      </c>
      <c r="AJ48" s="8">
        <v>0</v>
      </c>
      <c r="AK48" s="5">
        <v>313871003</v>
      </c>
      <c r="AL48" s="8">
        <v>0</v>
      </c>
      <c r="AM48" s="5">
        <v>739215861</v>
      </c>
      <c r="AN48" s="5">
        <v>161945340</v>
      </c>
      <c r="AO48" s="8">
        <v>0</v>
      </c>
      <c r="AP48" s="5">
        <v>1083265971</v>
      </c>
      <c r="AQ48" s="5">
        <v>580847146</v>
      </c>
      <c r="AR48" s="5">
        <v>2954737451</v>
      </c>
      <c r="AS48" s="8">
        <v>0</v>
      </c>
      <c r="AT48" s="5">
        <v>3160704698</v>
      </c>
      <c r="AU48" s="5">
        <v>11745734644</v>
      </c>
    </row>
    <row r="49" spans="1:47" x14ac:dyDescent="0.2">
      <c r="A49" s="1" t="s">
        <v>21</v>
      </c>
      <c r="B49" s="8">
        <v>0</v>
      </c>
      <c r="C49" s="5">
        <v>23218962</v>
      </c>
      <c r="D49" s="5">
        <v>6902102084</v>
      </c>
      <c r="E49" s="8">
        <v>0</v>
      </c>
      <c r="F49" s="5">
        <v>2620254049</v>
      </c>
      <c r="G49" s="5">
        <v>573306446</v>
      </c>
      <c r="H49" s="5">
        <v>2246291058</v>
      </c>
      <c r="I49" s="5">
        <v>1596039158</v>
      </c>
      <c r="J49" s="5">
        <v>2283610551</v>
      </c>
      <c r="K49" s="5">
        <v>41958967762</v>
      </c>
      <c r="L49" s="5">
        <v>711780983</v>
      </c>
      <c r="M49" s="8">
        <v>0</v>
      </c>
      <c r="N49" s="8">
        <v>0</v>
      </c>
      <c r="O49" s="5">
        <v>45950000</v>
      </c>
      <c r="P49" s="5">
        <v>23225972137</v>
      </c>
      <c r="Q49" s="8">
        <v>0</v>
      </c>
      <c r="R49" s="5">
        <v>2094166969</v>
      </c>
      <c r="S49" s="8">
        <v>0</v>
      </c>
      <c r="T49" s="5">
        <v>753729550</v>
      </c>
      <c r="U49" s="8">
        <v>0</v>
      </c>
      <c r="V49" s="5">
        <v>3053363485</v>
      </c>
      <c r="W49" s="8">
        <v>0</v>
      </c>
      <c r="X49" s="8">
        <v>0</v>
      </c>
      <c r="Y49" s="8">
        <v>0</v>
      </c>
      <c r="Z49" s="5">
        <v>4218850830</v>
      </c>
      <c r="AA49" s="5">
        <v>1698594200</v>
      </c>
      <c r="AB49" s="5">
        <v>26730000</v>
      </c>
      <c r="AC49" s="5">
        <v>11353484312</v>
      </c>
      <c r="AD49" s="5">
        <v>44317200</v>
      </c>
      <c r="AE49" s="5">
        <v>136462461595</v>
      </c>
      <c r="AF49" s="5">
        <v>5314999925</v>
      </c>
      <c r="AG49" s="8">
        <v>0</v>
      </c>
      <c r="AH49" s="8">
        <v>0</v>
      </c>
      <c r="AI49" s="5">
        <v>2028508225</v>
      </c>
      <c r="AJ49" s="8">
        <v>0</v>
      </c>
      <c r="AK49" s="5">
        <v>23839947</v>
      </c>
      <c r="AL49" s="8">
        <v>0</v>
      </c>
      <c r="AM49" s="5">
        <v>291056362</v>
      </c>
      <c r="AN49" s="8">
        <v>0</v>
      </c>
      <c r="AO49" s="8">
        <v>0</v>
      </c>
      <c r="AP49" s="8">
        <v>0</v>
      </c>
      <c r="AQ49" s="5">
        <v>12564272</v>
      </c>
      <c r="AR49" s="5">
        <v>2394270432</v>
      </c>
      <c r="AS49" s="8">
        <v>0</v>
      </c>
      <c r="AT49" s="5">
        <v>3160704698</v>
      </c>
      <c r="AU49" s="5">
        <v>7595316599</v>
      </c>
    </row>
    <row r="50" spans="1:47" x14ac:dyDescent="0.2">
      <c r="A50" s="1" t="s">
        <v>22</v>
      </c>
      <c r="B50" s="8">
        <v>0</v>
      </c>
      <c r="C50" s="5">
        <v>152399810</v>
      </c>
      <c r="D50" s="5">
        <v>2513451</v>
      </c>
      <c r="E50" s="5">
        <v>63099358</v>
      </c>
      <c r="F50" s="8">
        <v>0</v>
      </c>
      <c r="G50" s="5">
        <v>699267416</v>
      </c>
      <c r="H50" s="5">
        <v>402561454</v>
      </c>
      <c r="I50" s="5">
        <v>168031654</v>
      </c>
      <c r="J50" s="5">
        <v>192867355</v>
      </c>
      <c r="K50" s="5">
        <v>1349130633</v>
      </c>
      <c r="L50" s="5">
        <v>358234258</v>
      </c>
      <c r="M50" s="5">
        <v>7737277</v>
      </c>
      <c r="N50" s="5">
        <v>737452811</v>
      </c>
      <c r="O50" s="8">
        <v>0</v>
      </c>
      <c r="P50" s="5">
        <v>2286233717</v>
      </c>
      <c r="Q50" s="5">
        <v>404870415</v>
      </c>
      <c r="R50" s="5">
        <v>150625882</v>
      </c>
      <c r="S50" s="8">
        <v>0</v>
      </c>
      <c r="T50" s="5">
        <v>8564819</v>
      </c>
      <c r="U50" s="8">
        <v>0</v>
      </c>
      <c r="V50" s="5">
        <v>187102138</v>
      </c>
      <c r="W50" s="5">
        <v>83324124</v>
      </c>
      <c r="X50" s="5">
        <v>251239569</v>
      </c>
      <c r="Y50" s="8">
        <v>0</v>
      </c>
      <c r="Z50" s="5">
        <v>38400465</v>
      </c>
      <c r="AA50" s="5">
        <v>12673170</v>
      </c>
      <c r="AB50" s="5">
        <v>89596736</v>
      </c>
      <c r="AC50" s="5">
        <v>1753443824</v>
      </c>
      <c r="AD50" s="8">
        <v>0</v>
      </c>
      <c r="AE50" s="5">
        <v>1993476702</v>
      </c>
      <c r="AF50" s="5">
        <v>1584751167</v>
      </c>
      <c r="AG50" s="8">
        <v>0</v>
      </c>
      <c r="AH50" s="5">
        <v>1725223265</v>
      </c>
      <c r="AI50" s="5">
        <v>67630262</v>
      </c>
      <c r="AJ50" s="8">
        <v>0</v>
      </c>
      <c r="AK50" s="5">
        <v>269002045</v>
      </c>
      <c r="AL50" s="8">
        <v>0</v>
      </c>
      <c r="AM50" s="5">
        <v>448159499</v>
      </c>
      <c r="AN50" s="5">
        <v>151574622</v>
      </c>
      <c r="AO50" s="8">
        <v>0</v>
      </c>
      <c r="AP50" s="8">
        <v>0</v>
      </c>
      <c r="AQ50" s="5">
        <v>568282874</v>
      </c>
      <c r="AR50" s="5">
        <v>560467019</v>
      </c>
      <c r="AS50" s="8">
        <v>0</v>
      </c>
      <c r="AT50" s="8">
        <v>0</v>
      </c>
      <c r="AU50" s="5">
        <v>4150418045</v>
      </c>
    </row>
    <row r="51" spans="1:47" x14ac:dyDescent="0.2">
      <c r="A51" s="1" t="s">
        <v>113</v>
      </c>
      <c r="B51" s="8">
        <v>0</v>
      </c>
      <c r="C51" s="5">
        <v>53445882</v>
      </c>
      <c r="D51" s="8">
        <v>0</v>
      </c>
      <c r="E51" s="8">
        <v>0</v>
      </c>
      <c r="F51" s="8">
        <v>0</v>
      </c>
      <c r="G51" s="8">
        <v>0</v>
      </c>
      <c r="H51" s="5">
        <v>12818182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5">
        <v>1903126158</v>
      </c>
      <c r="O51" s="8">
        <v>0</v>
      </c>
      <c r="P51" s="5">
        <v>367514630</v>
      </c>
      <c r="Q51" s="8">
        <v>0</v>
      </c>
      <c r="R51" s="5">
        <v>176455846</v>
      </c>
      <c r="S51" s="5">
        <v>32073455</v>
      </c>
      <c r="T51" s="8">
        <v>0</v>
      </c>
      <c r="U51" s="8">
        <v>0</v>
      </c>
      <c r="V51" s="5">
        <v>134851207</v>
      </c>
      <c r="W51" s="8">
        <v>0</v>
      </c>
      <c r="X51" s="8">
        <v>0</v>
      </c>
      <c r="Y51" s="8">
        <v>0</v>
      </c>
      <c r="Z51" s="8">
        <v>0</v>
      </c>
      <c r="AA51" s="5">
        <v>447615</v>
      </c>
      <c r="AB51" s="5">
        <v>21613264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5">
        <v>21029011</v>
      </c>
      <c r="AL51" s="8">
        <v>0</v>
      </c>
      <c r="AM51" s="8">
        <v>0</v>
      </c>
      <c r="AN51" s="5">
        <v>10370718</v>
      </c>
      <c r="AO51" s="8">
        <v>0</v>
      </c>
      <c r="AP51" s="5">
        <v>1083265971</v>
      </c>
      <c r="AQ51" s="8">
        <v>0</v>
      </c>
      <c r="AR51" s="8">
        <v>0</v>
      </c>
      <c r="AS51" s="8">
        <v>0</v>
      </c>
      <c r="AT51" s="8">
        <v>0</v>
      </c>
      <c r="AU51" s="8">
        <v>0</v>
      </c>
    </row>
    <row r="52" spans="1:47" x14ac:dyDescent="0.2">
      <c r="A52" s="1" t="s">
        <v>24</v>
      </c>
      <c r="B52" s="8">
        <v>0</v>
      </c>
      <c r="C52" s="5">
        <v>240989048</v>
      </c>
      <c r="D52" s="5">
        <v>5285617879</v>
      </c>
      <c r="E52" s="5">
        <v>48473890</v>
      </c>
      <c r="F52" s="5">
        <v>3959732093</v>
      </c>
      <c r="G52" s="5">
        <v>7767645</v>
      </c>
      <c r="H52" s="8">
        <v>0</v>
      </c>
      <c r="I52" s="8">
        <v>0</v>
      </c>
      <c r="J52" s="8">
        <v>0</v>
      </c>
      <c r="K52" s="5">
        <v>548751889</v>
      </c>
      <c r="L52" s="5">
        <v>985792752</v>
      </c>
      <c r="M52" s="5">
        <v>12730779</v>
      </c>
      <c r="N52" s="5">
        <v>7376026342</v>
      </c>
      <c r="O52" s="8">
        <v>0</v>
      </c>
      <c r="P52" s="8">
        <v>0</v>
      </c>
      <c r="Q52" s="8">
        <v>0</v>
      </c>
      <c r="R52" s="8">
        <v>0</v>
      </c>
      <c r="S52" s="5">
        <v>9667123</v>
      </c>
      <c r="T52" s="8">
        <v>0</v>
      </c>
      <c r="U52" s="5">
        <v>553922050</v>
      </c>
      <c r="V52" s="8">
        <v>0</v>
      </c>
      <c r="W52" s="5">
        <v>267331218</v>
      </c>
      <c r="X52" s="8">
        <v>0</v>
      </c>
      <c r="Y52" s="8">
        <v>0</v>
      </c>
      <c r="Z52" s="8">
        <v>0</v>
      </c>
      <c r="AA52" s="5">
        <v>224689200</v>
      </c>
      <c r="AB52" s="8">
        <v>0</v>
      </c>
      <c r="AC52" s="8">
        <v>0</v>
      </c>
      <c r="AD52" s="8">
        <v>0</v>
      </c>
      <c r="AE52" s="8">
        <v>0</v>
      </c>
      <c r="AF52" s="5">
        <v>186668901</v>
      </c>
      <c r="AG52" s="5">
        <v>51449909</v>
      </c>
      <c r="AH52" s="8">
        <v>0</v>
      </c>
      <c r="AI52" s="5">
        <v>164950635</v>
      </c>
      <c r="AJ52" s="8">
        <v>0</v>
      </c>
      <c r="AK52" s="5">
        <v>1423170000</v>
      </c>
      <c r="AL52" s="8">
        <v>0</v>
      </c>
      <c r="AM52" s="8">
        <v>0</v>
      </c>
      <c r="AN52" s="8">
        <v>0</v>
      </c>
      <c r="AO52" s="5">
        <v>1351317935</v>
      </c>
      <c r="AP52" s="5">
        <v>2247418441</v>
      </c>
      <c r="AQ52" s="8">
        <v>0</v>
      </c>
      <c r="AR52" s="8">
        <v>0</v>
      </c>
      <c r="AS52" s="5">
        <v>16517353123</v>
      </c>
      <c r="AT52" s="8">
        <v>0</v>
      </c>
      <c r="AU52" s="5">
        <v>48523950</v>
      </c>
    </row>
    <row r="53" spans="1:47" x14ac:dyDescent="0.2">
      <c r="A53" s="1" t="s">
        <v>25</v>
      </c>
      <c r="B53" s="8">
        <v>0</v>
      </c>
      <c r="C53" s="8">
        <v>0</v>
      </c>
      <c r="D53" s="5">
        <v>531884376</v>
      </c>
      <c r="E53" s="8">
        <v>0</v>
      </c>
      <c r="F53" s="5">
        <v>1309526543</v>
      </c>
      <c r="G53" s="5">
        <v>259787245</v>
      </c>
      <c r="H53" s="5">
        <v>120346282</v>
      </c>
      <c r="I53" s="8">
        <v>0</v>
      </c>
      <c r="J53" s="5">
        <v>125870000</v>
      </c>
      <c r="K53" s="5">
        <v>227513617</v>
      </c>
      <c r="L53" s="5">
        <v>151783980</v>
      </c>
      <c r="M53" s="5">
        <v>36039892</v>
      </c>
      <c r="N53" s="8">
        <v>0</v>
      </c>
      <c r="O53" s="5">
        <v>37286493</v>
      </c>
      <c r="P53" s="5">
        <v>58206847</v>
      </c>
      <c r="Q53" s="5">
        <v>198073</v>
      </c>
      <c r="R53" s="8">
        <v>0</v>
      </c>
      <c r="S53" s="5">
        <v>1529049873</v>
      </c>
      <c r="T53" s="5">
        <v>468175283</v>
      </c>
      <c r="U53" s="5">
        <v>4197004498</v>
      </c>
      <c r="V53" s="5">
        <v>263308990</v>
      </c>
      <c r="W53" s="5">
        <v>174814937</v>
      </c>
      <c r="X53" s="5">
        <v>1444430217</v>
      </c>
      <c r="Y53" s="5">
        <v>7295229261</v>
      </c>
      <c r="Z53" s="5">
        <v>213085784</v>
      </c>
      <c r="AA53" s="5">
        <v>197654563</v>
      </c>
      <c r="AB53" s="5">
        <v>636398468</v>
      </c>
      <c r="AC53" s="5">
        <v>120776959</v>
      </c>
      <c r="AD53" s="5">
        <v>44067073892</v>
      </c>
      <c r="AE53" s="8">
        <v>0</v>
      </c>
      <c r="AF53" s="5">
        <v>264340617</v>
      </c>
      <c r="AG53" s="5">
        <v>233656621</v>
      </c>
      <c r="AH53" s="5">
        <v>1614671</v>
      </c>
      <c r="AI53" s="5">
        <v>2568368433</v>
      </c>
      <c r="AJ53" s="5">
        <v>57979777</v>
      </c>
      <c r="AK53" s="5">
        <v>109220169</v>
      </c>
      <c r="AL53" s="5">
        <v>110629223</v>
      </c>
      <c r="AM53" s="5">
        <v>7940040</v>
      </c>
      <c r="AN53" s="8">
        <v>0</v>
      </c>
      <c r="AO53" s="5">
        <v>73007658</v>
      </c>
      <c r="AP53" s="5">
        <v>6305619579</v>
      </c>
      <c r="AQ53" s="5">
        <v>127695623</v>
      </c>
      <c r="AR53" s="5">
        <v>240205992</v>
      </c>
      <c r="AS53" s="5">
        <v>22480933154</v>
      </c>
      <c r="AT53" s="5">
        <v>10174399</v>
      </c>
      <c r="AU53" s="5">
        <v>1550967270</v>
      </c>
    </row>
    <row r="54" spans="1:47" ht="15" x14ac:dyDescent="0.25">
      <c r="A54" s="3" t="s">
        <v>26</v>
      </c>
      <c r="B54" s="4">
        <v>12739865145</v>
      </c>
      <c r="C54" s="4">
        <v>15894932135</v>
      </c>
      <c r="D54" s="4">
        <v>229283795613</v>
      </c>
      <c r="E54" s="4">
        <v>18910361143</v>
      </c>
      <c r="F54" s="4">
        <v>46990072385</v>
      </c>
      <c r="G54" s="4">
        <v>81529474974</v>
      </c>
      <c r="H54" s="4">
        <v>38982686963</v>
      </c>
      <c r="I54" s="4">
        <v>31932821038</v>
      </c>
      <c r="J54" s="4">
        <v>20765503265</v>
      </c>
      <c r="K54" s="4">
        <v>417959275756</v>
      </c>
      <c r="L54" s="4">
        <v>16647994390</v>
      </c>
      <c r="M54" s="4">
        <v>16816288130</v>
      </c>
      <c r="N54" s="4">
        <v>89245033555</v>
      </c>
      <c r="O54" s="4">
        <v>30506080749</v>
      </c>
      <c r="P54" s="4">
        <v>102128688588</v>
      </c>
      <c r="Q54" s="4">
        <v>13876627760</v>
      </c>
      <c r="R54" s="4">
        <v>27055414137</v>
      </c>
      <c r="S54" s="4">
        <v>33814575758</v>
      </c>
      <c r="T54" s="4">
        <v>10398147621</v>
      </c>
      <c r="U54" s="4">
        <v>50122423780</v>
      </c>
      <c r="V54" s="4">
        <v>29158607889</v>
      </c>
      <c r="W54" s="4">
        <v>19783918573</v>
      </c>
      <c r="X54" s="4">
        <v>22258321650</v>
      </c>
      <c r="Y54" s="4">
        <v>21581427664</v>
      </c>
      <c r="Z54" s="4">
        <v>21241060179</v>
      </c>
      <c r="AA54" s="4">
        <v>21371599781</v>
      </c>
      <c r="AB54" s="4">
        <v>15119759739</v>
      </c>
      <c r="AC54" s="4">
        <v>31046819036</v>
      </c>
      <c r="AD54" s="4">
        <v>95635985616</v>
      </c>
      <c r="AE54" s="4">
        <v>198478558965</v>
      </c>
      <c r="AF54" s="4">
        <v>62432550847</v>
      </c>
      <c r="AG54" s="4">
        <v>14940617437</v>
      </c>
      <c r="AH54" s="4">
        <v>20106582320</v>
      </c>
      <c r="AI54" s="4">
        <v>262444166654</v>
      </c>
      <c r="AJ54" s="4">
        <v>30748844178</v>
      </c>
      <c r="AK54" s="4">
        <v>35240305872</v>
      </c>
      <c r="AL54" s="4">
        <v>29745479859</v>
      </c>
      <c r="AM54" s="4">
        <v>41451087658</v>
      </c>
      <c r="AN54" s="4">
        <v>22993651997</v>
      </c>
      <c r="AO54" s="4">
        <v>14772730560</v>
      </c>
      <c r="AP54" s="4">
        <v>103563203140</v>
      </c>
      <c r="AQ54" s="4">
        <v>84281437550</v>
      </c>
      <c r="AR54" s="4">
        <v>42982420546</v>
      </c>
      <c r="AS54" s="4">
        <v>467127631583</v>
      </c>
      <c r="AT54" s="4">
        <v>68749418058</v>
      </c>
      <c r="AU54" s="4">
        <v>86831857991</v>
      </c>
    </row>
    <row r="55" spans="1:47" x14ac:dyDescent="0.2">
      <c r="A55" s="1" t="s">
        <v>114</v>
      </c>
      <c r="B55" s="5">
        <v>12136412371</v>
      </c>
      <c r="C55" s="5">
        <v>15588461431</v>
      </c>
      <c r="D55" s="5">
        <v>229133042645</v>
      </c>
      <c r="E55" s="5">
        <v>18126105495</v>
      </c>
      <c r="F55" s="5">
        <v>46650281519</v>
      </c>
      <c r="G55" s="5">
        <v>81335349888</v>
      </c>
      <c r="H55" s="5">
        <v>37853900523</v>
      </c>
      <c r="I55" s="5">
        <v>30915181506</v>
      </c>
      <c r="J55" s="5">
        <v>20036445845</v>
      </c>
      <c r="K55" s="5">
        <v>416076063390</v>
      </c>
      <c r="L55" s="5">
        <v>13780679874</v>
      </c>
      <c r="M55" s="5">
        <v>16731049448</v>
      </c>
      <c r="N55" s="5">
        <v>87964722786</v>
      </c>
      <c r="O55" s="5">
        <v>29419309845</v>
      </c>
      <c r="P55" s="5">
        <v>99059872224</v>
      </c>
      <c r="Q55" s="5">
        <v>13731702150</v>
      </c>
      <c r="R55" s="5">
        <v>27027152418</v>
      </c>
      <c r="S55" s="5">
        <v>32961043851</v>
      </c>
      <c r="T55" s="5">
        <v>9681695799</v>
      </c>
      <c r="U55" s="5">
        <v>46585444628</v>
      </c>
      <c r="V55" s="5">
        <v>28899570434</v>
      </c>
      <c r="W55" s="5">
        <v>19380489785</v>
      </c>
      <c r="X55" s="5">
        <v>21994712572</v>
      </c>
      <c r="Y55" s="5">
        <v>13298008093</v>
      </c>
      <c r="Z55" s="5">
        <v>20833285527</v>
      </c>
      <c r="AA55" s="5">
        <v>21225054161</v>
      </c>
      <c r="AB55" s="5">
        <v>14778966597</v>
      </c>
      <c r="AC55" s="5">
        <v>30629931886</v>
      </c>
      <c r="AD55" s="5">
        <v>93251980410</v>
      </c>
      <c r="AE55" s="5">
        <v>197733346668</v>
      </c>
      <c r="AF55" s="5">
        <v>62248088273</v>
      </c>
      <c r="AG55" s="5">
        <v>14507653680</v>
      </c>
      <c r="AH55" s="5">
        <v>19737435257</v>
      </c>
      <c r="AI55" s="5">
        <v>259567265512</v>
      </c>
      <c r="AJ55" s="5">
        <v>30415307621</v>
      </c>
      <c r="AK55" s="5">
        <v>33519029916</v>
      </c>
      <c r="AL55" s="5">
        <v>28956039355</v>
      </c>
      <c r="AM55" s="5">
        <v>40339237033</v>
      </c>
      <c r="AN55" s="5">
        <v>22956860562</v>
      </c>
      <c r="AO55" s="5">
        <v>14676235012</v>
      </c>
      <c r="AP55" s="5">
        <v>97171556354</v>
      </c>
      <c r="AQ55" s="5">
        <v>84056466159</v>
      </c>
      <c r="AR55" s="5">
        <v>40213941630</v>
      </c>
      <c r="AS55" s="5">
        <v>445003699699</v>
      </c>
      <c r="AT55" s="5">
        <v>68332781974</v>
      </c>
      <c r="AU55" s="5">
        <v>86066189103</v>
      </c>
    </row>
    <row r="56" spans="1:47" x14ac:dyDescent="0.2">
      <c r="A56" s="1" t="s">
        <v>27</v>
      </c>
      <c r="B56" s="5">
        <v>12136412371</v>
      </c>
      <c r="C56" s="5">
        <v>15588461431</v>
      </c>
      <c r="D56" s="5">
        <v>229133042645</v>
      </c>
      <c r="E56" s="5">
        <v>18126105495</v>
      </c>
      <c r="F56" s="5">
        <v>46650281519</v>
      </c>
      <c r="G56" s="5">
        <v>81335349888</v>
      </c>
      <c r="H56" s="5">
        <v>37853900523</v>
      </c>
      <c r="I56" s="5">
        <v>30915181506</v>
      </c>
      <c r="J56" s="5">
        <v>20036445845</v>
      </c>
      <c r="K56" s="5">
        <v>416076063390</v>
      </c>
      <c r="L56" s="5">
        <v>13780679874</v>
      </c>
      <c r="M56" s="5">
        <v>16731049448</v>
      </c>
      <c r="N56" s="5">
        <v>87964722786</v>
      </c>
      <c r="O56" s="5">
        <v>29419309845</v>
      </c>
      <c r="P56" s="5">
        <v>99059872224</v>
      </c>
      <c r="Q56" s="5">
        <v>13731702150</v>
      </c>
      <c r="R56" s="5">
        <v>27027152418</v>
      </c>
      <c r="S56" s="5">
        <v>32961043851</v>
      </c>
      <c r="T56" s="5">
        <v>9681695799</v>
      </c>
      <c r="U56" s="5">
        <v>46585444628</v>
      </c>
      <c r="V56" s="5">
        <v>28899570434</v>
      </c>
      <c r="W56" s="5">
        <v>19380489785</v>
      </c>
      <c r="X56" s="5">
        <v>21994712572</v>
      </c>
      <c r="Y56" s="5">
        <v>13298008093</v>
      </c>
      <c r="Z56" s="5">
        <v>20833285527</v>
      </c>
      <c r="AA56" s="5">
        <v>21225054161</v>
      </c>
      <c r="AB56" s="5">
        <v>14778966597</v>
      </c>
      <c r="AC56" s="5">
        <v>30629931886</v>
      </c>
      <c r="AD56" s="5">
        <v>93251980410</v>
      </c>
      <c r="AE56" s="5">
        <v>197733346668</v>
      </c>
      <c r="AF56" s="5">
        <v>62248088273</v>
      </c>
      <c r="AG56" s="5">
        <v>14507653680</v>
      </c>
      <c r="AH56" s="5">
        <v>19737435257</v>
      </c>
      <c r="AI56" s="5">
        <v>259567265512</v>
      </c>
      <c r="AJ56" s="5">
        <v>30415307621</v>
      </c>
      <c r="AK56" s="5">
        <v>33519029916</v>
      </c>
      <c r="AL56" s="5">
        <v>28956039355</v>
      </c>
      <c r="AM56" s="5">
        <v>40339237033</v>
      </c>
      <c r="AN56" s="5">
        <v>22956860562</v>
      </c>
      <c r="AO56" s="5">
        <v>14676235012</v>
      </c>
      <c r="AP56" s="5">
        <v>97171556354</v>
      </c>
      <c r="AQ56" s="5">
        <v>84056466159</v>
      </c>
      <c r="AR56" s="5">
        <v>40213941630</v>
      </c>
      <c r="AS56" s="5">
        <v>445003699699</v>
      </c>
      <c r="AT56" s="5">
        <v>68332781974</v>
      </c>
      <c r="AU56" s="5">
        <v>86066189103</v>
      </c>
    </row>
    <row r="57" spans="1:47" x14ac:dyDescent="0.2">
      <c r="A57" s="1" t="s">
        <v>28</v>
      </c>
      <c r="B57" s="5">
        <v>11533294426</v>
      </c>
      <c r="C57" s="5">
        <v>12909714243</v>
      </c>
      <c r="D57" s="5">
        <v>212019223600</v>
      </c>
      <c r="E57" s="5">
        <v>16705984307</v>
      </c>
      <c r="F57" s="5">
        <v>37317974797</v>
      </c>
      <c r="G57" s="5">
        <v>68104569681</v>
      </c>
      <c r="H57" s="5">
        <v>34664882270</v>
      </c>
      <c r="I57" s="5">
        <v>28457207757</v>
      </c>
      <c r="J57" s="5">
        <v>16364101335</v>
      </c>
      <c r="K57" s="5">
        <v>260518420083</v>
      </c>
      <c r="L57" s="5">
        <v>11578017309</v>
      </c>
      <c r="M57" s="5">
        <v>13021761811</v>
      </c>
      <c r="N57" s="5">
        <v>65405965869</v>
      </c>
      <c r="O57" s="5">
        <v>26912563483</v>
      </c>
      <c r="P57" s="5">
        <v>56913594832</v>
      </c>
      <c r="Q57" s="5">
        <v>9006876371</v>
      </c>
      <c r="R57" s="5">
        <v>23954170823</v>
      </c>
      <c r="S57" s="5">
        <v>29273177426</v>
      </c>
      <c r="T57" s="5">
        <v>7819590578</v>
      </c>
      <c r="U57" s="5">
        <v>44001045872</v>
      </c>
      <c r="V57" s="5">
        <v>22154872535</v>
      </c>
      <c r="W57" s="5">
        <v>9134594512</v>
      </c>
      <c r="X57" s="5">
        <v>19865555487</v>
      </c>
      <c r="Y57" s="5">
        <v>13262551503</v>
      </c>
      <c r="Z57" s="5">
        <v>12714089276</v>
      </c>
      <c r="AA57" s="5">
        <v>16981694026</v>
      </c>
      <c r="AB57" s="5">
        <v>12343728739</v>
      </c>
      <c r="AC57" s="5">
        <v>13445168391</v>
      </c>
      <c r="AD57" s="5">
        <v>43212916695</v>
      </c>
      <c r="AE57" s="5">
        <v>54796550642</v>
      </c>
      <c r="AF57" s="5">
        <v>43528622736</v>
      </c>
      <c r="AG57" s="5">
        <v>11954725796</v>
      </c>
      <c r="AH57" s="5">
        <v>17123207632</v>
      </c>
      <c r="AI57" s="5">
        <v>202410664990</v>
      </c>
      <c r="AJ57" s="5">
        <v>29200303308</v>
      </c>
      <c r="AK57" s="5">
        <v>27702969790</v>
      </c>
      <c r="AL57" s="5">
        <v>26844448075</v>
      </c>
      <c r="AM57" s="5">
        <v>32651364922</v>
      </c>
      <c r="AN57" s="5">
        <v>22397433002</v>
      </c>
      <c r="AO57" s="5">
        <v>9782960402</v>
      </c>
      <c r="AP57" s="5">
        <v>71451010356</v>
      </c>
      <c r="AQ57" s="5">
        <v>72544223971</v>
      </c>
      <c r="AR57" s="5">
        <v>36902946083</v>
      </c>
      <c r="AS57" s="5">
        <v>378309485280</v>
      </c>
      <c r="AT57" s="5">
        <v>53967549786</v>
      </c>
      <c r="AU57" s="5">
        <v>69412821784</v>
      </c>
    </row>
    <row r="58" spans="1:47" x14ac:dyDescent="0.2">
      <c r="A58" s="1" t="s">
        <v>29</v>
      </c>
      <c r="B58" s="5">
        <v>598679730</v>
      </c>
      <c r="C58" s="5">
        <v>2539782885</v>
      </c>
      <c r="D58" s="5">
        <v>7783131706</v>
      </c>
      <c r="E58" s="5">
        <v>65576179</v>
      </c>
      <c r="F58" s="5">
        <v>8331090736</v>
      </c>
      <c r="G58" s="5">
        <v>6127054223</v>
      </c>
      <c r="H58" s="5">
        <v>50853913</v>
      </c>
      <c r="I58" s="5">
        <v>332274426</v>
      </c>
      <c r="J58" s="5">
        <v>336699544</v>
      </c>
      <c r="K58" s="5">
        <v>4219170889</v>
      </c>
      <c r="L58" s="5">
        <v>648740000</v>
      </c>
      <c r="M58" s="5">
        <v>3064499000</v>
      </c>
      <c r="N58" s="5">
        <v>12059270977</v>
      </c>
      <c r="O58" s="5">
        <v>1358822216</v>
      </c>
      <c r="P58" s="5">
        <v>9586127747</v>
      </c>
      <c r="Q58" s="5">
        <v>4534727814</v>
      </c>
      <c r="R58" s="5">
        <v>239428327</v>
      </c>
      <c r="S58" s="5">
        <v>1727442245</v>
      </c>
      <c r="T58" s="5">
        <v>488564566</v>
      </c>
      <c r="U58" s="5">
        <v>2584398756</v>
      </c>
      <c r="V58" s="5">
        <v>1198770193</v>
      </c>
      <c r="W58" s="5">
        <v>2123901178</v>
      </c>
      <c r="X58" s="5">
        <v>1747325269</v>
      </c>
      <c r="Y58" s="8">
        <v>0</v>
      </c>
      <c r="Z58" s="5">
        <v>3471029640</v>
      </c>
      <c r="AA58" s="5">
        <v>287845042</v>
      </c>
      <c r="AB58" s="5">
        <v>2205583014</v>
      </c>
      <c r="AC58" s="5">
        <v>2581408605</v>
      </c>
      <c r="AD58" s="5">
        <v>47955439559</v>
      </c>
      <c r="AE58" s="5">
        <v>1731731205</v>
      </c>
      <c r="AF58" s="5">
        <v>9309006550</v>
      </c>
      <c r="AG58" s="5">
        <v>2537864795</v>
      </c>
      <c r="AH58" s="5">
        <v>1928714209</v>
      </c>
      <c r="AI58" s="5">
        <v>42385282550</v>
      </c>
      <c r="AJ58" s="5">
        <v>422725547</v>
      </c>
      <c r="AK58" s="5">
        <v>1848317348</v>
      </c>
      <c r="AL58" s="5">
        <v>1730018386</v>
      </c>
      <c r="AM58" s="5">
        <v>7190620025</v>
      </c>
      <c r="AN58" s="5">
        <v>118712060</v>
      </c>
      <c r="AO58" s="5">
        <v>2854889981</v>
      </c>
      <c r="AP58" s="5">
        <v>16992235999</v>
      </c>
      <c r="AQ58" s="5">
        <v>1308806189</v>
      </c>
      <c r="AR58" s="5">
        <v>854505737</v>
      </c>
      <c r="AS58" s="5">
        <v>32800108126</v>
      </c>
      <c r="AT58" s="5">
        <v>695112034</v>
      </c>
      <c r="AU58" s="5">
        <v>2193097426</v>
      </c>
    </row>
    <row r="59" spans="1:47" x14ac:dyDescent="0.2">
      <c r="A59" s="1" t="s">
        <v>30</v>
      </c>
      <c r="B59" s="5">
        <v>354111846</v>
      </c>
      <c r="C59" s="5">
        <v>1180917885</v>
      </c>
      <c r="D59" s="8">
        <v>0</v>
      </c>
      <c r="E59" s="8">
        <v>0</v>
      </c>
      <c r="F59" s="5">
        <v>4137615055</v>
      </c>
      <c r="G59" s="5">
        <v>1797755833</v>
      </c>
      <c r="H59" s="8">
        <v>0</v>
      </c>
      <c r="I59" s="8">
        <v>0</v>
      </c>
      <c r="J59" s="5">
        <v>258887547</v>
      </c>
      <c r="K59" s="5">
        <v>190301002</v>
      </c>
      <c r="L59" s="8">
        <v>0</v>
      </c>
      <c r="M59" s="5">
        <v>2196737651</v>
      </c>
      <c r="N59" s="5">
        <v>11021028909</v>
      </c>
      <c r="O59" s="5">
        <v>937230630</v>
      </c>
      <c r="P59" s="5">
        <v>8624521379</v>
      </c>
      <c r="Q59" s="5">
        <v>2572922947</v>
      </c>
      <c r="R59" s="5">
        <v>6100644</v>
      </c>
      <c r="S59" s="5">
        <v>375199356</v>
      </c>
      <c r="T59" s="8">
        <v>0</v>
      </c>
      <c r="U59" s="5">
        <v>2512493638</v>
      </c>
      <c r="V59" s="5">
        <v>13198008</v>
      </c>
      <c r="W59" s="5">
        <v>1503015300</v>
      </c>
      <c r="X59" s="5">
        <v>1631754316</v>
      </c>
      <c r="Y59" s="8">
        <v>0</v>
      </c>
      <c r="Z59" s="5">
        <v>3178575269</v>
      </c>
      <c r="AA59" s="5">
        <v>145654200</v>
      </c>
      <c r="AB59" s="5">
        <v>2109274935</v>
      </c>
      <c r="AC59" s="5">
        <v>1851673830</v>
      </c>
      <c r="AD59" s="5">
        <v>3631905741</v>
      </c>
      <c r="AE59" s="5">
        <v>178610509</v>
      </c>
      <c r="AF59" s="5">
        <v>5391209670</v>
      </c>
      <c r="AG59" s="5">
        <v>1228200009</v>
      </c>
      <c r="AH59" s="5">
        <v>436156534</v>
      </c>
      <c r="AI59" s="5">
        <v>24026012480</v>
      </c>
      <c r="AJ59" s="5">
        <v>79468376</v>
      </c>
      <c r="AK59" s="5">
        <v>818703526</v>
      </c>
      <c r="AL59" s="5">
        <v>948298621</v>
      </c>
      <c r="AM59" s="8">
        <v>0</v>
      </c>
      <c r="AN59" s="8">
        <v>0</v>
      </c>
      <c r="AO59" s="5">
        <v>2461892159</v>
      </c>
      <c r="AP59" s="5">
        <v>12066943211</v>
      </c>
      <c r="AQ59" s="5">
        <v>638723041</v>
      </c>
      <c r="AR59" s="5">
        <v>365691361</v>
      </c>
      <c r="AS59" s="5">
        <v>14099861913</v>
      </c>
      <c r="AT59" s="8">
        <v>0</v>
      </c>
      <c r="AU59" s="5">
        <v>775727459</v>
      </c>
    </row>
    <row r="60" spans="1:47" x14ac:dyDescent="0.2">
      <c r="A60" s="1" t="s">
        <v>31</v>
      </c>
      <c r="B60" s="5">
        <v>244567884</v>
      </c>
      <c r="C60" s="5">
        <v>1358865000</v>
      </c>
      <c r="D60" s="5">
        <v>7783131706</v>
      </c>
      <c r="E60" s="5">
        <v>65576179</v>
      </c>
      <c r="F60" s="5">
        <v>4193475681</v>
      </c>
      <c r="G60" s="5">
        <v>4329298390</v>
      </c>
      <c r="H60" s="5">
        <v>50853913</v>
      </c>
      <c r="I60" s="5">
        <v>332274426</v>
      </c>
      <c r="J60" s="5">
        <v>77811997</v>
      </c>
      <c r="K60" s="5">
        <v>4028869887</v>
      </c>
      <c r="L60" s="5">
        <v>648740000</v>
      </c>
      <c r="M60" s="5">
        <v>867761349</v>
      </c>
      <c r="N60" s="5">
        <v>1038242068</v>
      </c>
      <c r="O60" s="5">
        <v>421591586</v>
      </c>
      <c r="P60" s="5">
        <v>961606368</v>
      </c>
      <c r="Q60" s="5">
        <v>1961804867</v>
      </c>
      <c r="R60" s="5">
        <v>233327683</v>
      </c>
      <c r="S60" s="5">
        <v>1352242889</v>
      </c>
      <c r="T60" s="5">
        <v>488564566</v>
      </c>
      <c r="U60" s="5">
        <v>71905118</v>
      </c>
      <c r="V60" s="5">
        <v>1185572185</v>
      </c>
      <c r="W60" s="5">
        <v>620885878</v>
      </c>
      <c r="X60" s="5">
        <v>115570953</v>
      </c>
      <c r="Y60" s="8">
        <v>0</v>
      </c>
      <c r="Z60" s="5">
        <v>292454371</v>
      </c>
      <c r="AA60" s="5">
        <v>142190842</v>
      </c>
      <c r="AB60" s="5">
        <v>96308079</v>
      </c>
      <c r="AC60" s="5">
        <v>729734775</v>
      </c>
      <c r="AD60" s="5">
        <v>44323533818</v>
      </c>
      <c r="AE60" s="5">
        <v>1553120696</v>
      </c>
      <c r="AF60" s="5">
        <v>3917796880</v>
      </c>
      <c r="AG60" s="5">
        <v>1309664786</v>
      </c>
      <c r="AH60" s="5">
        <v>1492557675</v>
      </c>
      <c r="AI60" s="5">
        <v>18359270070</v>
      </c>
      <c r="AJ60" s="5">
        <v>343257171</v>
      </c>
      <c r="AK60" s="5">
        <v>1029613822</v>
      </c>
      <c r="AL60" s="5">
        <v>781719765</v>
      </c>
      <c r="AM60" s="5">
        <v>7190620025</v>
      </c>
      <c r="AN60" s="5">
        <v>118712060</v>
      </c>
      <c r="AO60" s="5">
        <v>392997822</v>
      </c>
      <c r="AP60" s="5">
        <v>4925292788</v>
      </c>
      <c r="AQ60" s="5">
        <v>670083148</v>
      </c>
      <c r="AR60" s="5">
        <v>488814376</v>
      </c>
      <c r="AS60" s="5">
        <v>18700246213</v>
      </c>
      <c r="AT60" s="5">
        <v>695112034</v>
      </c>
      <c r="AU60" s="5">
        <v>1417369967</v>
      </c>
    </row>
    <row r="61" spans="1:47" x14ac:dyDescent="0.2">
      <c r="A61" s="1" t="s">
        <v>32</v>
      </c>
      <c r="B61" s="8">
        <v>0</v>
      </c>
      <c r="C61" s="5">
        <v>79441311</v>
      </c>
      <c r="D61" s="5">
        <v>8077978224</v>
      </c>
      <c r="E61" s="5">
        <v>108086290</v>
      </c>
      <c r="F61" s="5">
        <v>270641431</v>
      </c>
      <c r="G61" s="5">
        <v>5144176737</v>
      </c>
      <c r="H61" s="5">
        <v>2807775193</v>
      </c>
      <c r="I61" s="5">
        <v>1828500784</v>
      </c>
      <c r="J61" s="5">
        <v>2865593190</v>
      </c>
      <c r="K61" s="5">
        <v>74528371619</v>
      </c>
      <c r="L61" s="5">
        <v>1291368437</v>
      </c>
      <c r="M61" s="8">
        <v>0</v>
      </c>
      <c r="N61" s="5">
        <v>1977927945</v>
      </c>
      <c r="O61" s="5">
        <v>45950000</v>
      </c>
      <c r="P61" s="5">
        <v>30924975499</v>
      </c>
      <c r="Q61" s="5">
        <v>7922795</v>
      </c>
      <c r="R61" s="5">
        <v>2599337273</v>
      </c>
      <c r="S61" s="5">
        <v>1424943252</v>
      </c>
      <c r="T61" s="5">
        <v>1184257975</v>
      </c>
      <c r="U61" s="8">
        <v>0</v>
      </c>
      <c r="V61" s="5">
        <v>4962163333</v>
      </c>
      <c r="W61" s="8">
        <v>0</v>
      </c>
      <c r="X61" s="8">
        <v>0</v>
      </c>
      <c r="Y61" s="8">
        <v>0</v>
      </c>
      <c r="Z61" s="5">
        <v>4460407707</v>
      </c>
      <c r="AA61" s="5">
        <v>2767497124</v>
      </c>
      <c r="AB61" s="5">
        <v>363636</v>
      </c>
      <c r="AC61" s="5">
        <v>14186181764</v>
      </c>
      <c r="AD61" s="5">
        <v>44348294</v>
      </c>
      <c r="AE61" s="5">
        <v>141202736600</v>
      </c>
      <c r="AF61" s="5">
        <v>7415423732</v>
      </c>
      <c r="AG61" s="8">
        <v>0</v>
      </c>
      <c r="AH61" s="8">
        <v>0</v>
      </c>
      <c r="AI61" s="5">
        <v>2538210245</v>
      </c>
      <c r="AJ61" s="8">
        <v>0</v>
      </c>
      <c r="AK61" s="5">
        <v>78024926</v>
      </c>
      <c r="AL61" s="8">
        <v>0</v>
      </c>
      <c r="AM61" s="5">
        <v>460596661</v>
      </c>
      <c r="AN61" s="5">
        <v>6179435</v>
      </c>
      <c r="AO61" s="5">
        <v>916389467</v>
      </c>
      <c r="AP61" s="5">
        <v>1083265971</v>
      </c>
      <c r="AQ61" s="5">
        <v>1314092659</v>
      </c>
      <c r="AR61" s="5">
        <v>955438291</v>
      </c>
      <c r="AS61" s="8">
        <v>0</v>
      </c>
      <c r="AT61" s="5">
        <v>4422512997</v>
      </c>
      <c r="AU61" s="5">
        <v>11680246999</v>
      </c>
    </row>
    <row r="62" spans="1:47" x14ac:dyDescent="0.2">
      <c r="A62" s="1" t="s">
        <v>115</v>
      </c>
      <c r="B62" s="5">
        <v>603452774</v>
      </c>
      <c r="C62" s="5">
        <v>306470704</v>
      </c>
      <c r="D62" s="5">
        <v>150752968</v>
      </c>
      <c r="E62" s="5">
        <v>784255648</v>
      </c>
      <c r="F62" s="5">
        <v>339790866</v>
      </c>
      <c r="G62" s="5">
        <v>194125086</v>
      </c>
      <c r="H62" s="5">
        <v>1128786440</v>
      </c>
      <c r="I62" s="5">
        <v>1017639532</v>
      </c>
      <c r="J62" s="5">
        <v>729057420</v>
      </c>
      <c r="K62" s="5">
        <v>1883212366</v>
      </c>
      <c r="L62" s="5">
        <v>2867314516</v>
      </c>
      <c r="M62" s="5">
        <v>85238682</v>
      </c>
      <c r="N62" s="5">
        <v>1280310769</v>
      </c>
      <c r="O62" s="5">
        <v>1086770904</v>
      </c>
      <c r="P62" s="5">
        <v>3068816364</v>
      </c>
      <c r="Q62" s="5">
        <v>144925610</v>
      </c>
      <c r="R62" s="5">
        <v>28261719</v>
      </c>
      <c r="S62" s="5">
        <v>853531907</v>
      </c>
      <c r="T62" s="5">
        <v>716451822</v>
      </c>
      <c r="U62" s="5">
        <v>3536979152</v>
      </c>
      <c r="V62" s="5">
        <v>259037455</v>
      </c>
      <c r="W62" s="5">
        <v>403428788</v>
      </c>
      <c r="X62" s="5">
        <v>263609078</v>
      </c>
      <c r="Y62" s="5">
        <v>8283419571</v>
      </c>
      <c r="Z62" s="5">
        <v>407774652</v>
      </c>
      <c r="AA62" s="5">
        <v>146545620</v>
      </c>
      <c r="AB62" s="5">
        <v>340793142</v>
      </c>
      <c r="AC62" s="5">
        <v>416887150</v>
      </c>
      <c r="AD62" s="5">
        <v>2384005206</v>
      </c>
      <c r="AE62" s="5">
        <v>745212297</v>
      </c>
      <c r="AF62" s="5">
        <v>184462574</v>
      </c>
      <c r="AG62" s="5">
        <v>432963757</v>
      </c>
      <c r="AH62" s="5">
        <v>369147063</v>
      </c>
      <c r="AI62" s="5">
        <v>2876901142</v>
      </c>
      <c r="AJ62" s="5">
        <v>333536557</v>
      </c>
      <c r="AK62" s="5">
        <v>1721275956</v>
      </c>
      <c r="AL62" s="5">
        <v>789440504</v>
      </c>
      <c r="AM62" s="5">
        <v>1111850625</v>
      </c>
      <c r="AN62" s="5">
        <v>36791435</v>
      </c>
      <c r="AO62" s="5">
        <v>96495548</v>
      </c>
      <c r="AP62" s="5">
        <v>6391646786</v>
      </c>
      <c r="AQ62" s="5">
        <v>224971391</v>
      </c>
      <c r="AR62" s="5">
        <v>2768478916</v>
      </c>
      <c r="AS62" s="5">
        <v>22123931884</v>
      </c>
      <c r="AT62" s="5">
        <v>416636084</v>
      </c>
      <c r="AU62" s="5">
        <v>765668888</v>
      </c>
    </row>
    <row r="63" spans="1:47" ht="15" x14ac:dyDescent="0.25">
      <c r="A63" s="3" t="s">
        <v>86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1:47" x14ac:dyDescent="0.2">
      <c r="A64" s="1" t="s">
        <v>33</v>
      </c>
      <c r="B64" s="16">
        <v>14.86</v>
      </c>
      <c r="C64" s="16">
        <v>16.559999999999999</v>
      </c>
      <c r="D64" s="16">
        <v>20.38</v>
      </c>
      <c r="E64" s="16">
        <v>13.22</v>
      </c>
      <c r="F64" s="16">
        <v>14.53</v>
      </c>
      <c r="G64" s="16">
        <v>26.67</v>
      </c>
      <c r="H64" s="16">
        <v>28.48</v>
      </c>
      <c r="I64" s="16">
        <v>10.32</v>
      </c>
      <c r="J64" s="16">
        <v>19.329999999999998</v>
      </c>
      <c r="K64" s="16">
        <v>21.27</v>
      </c>
      <c r="L64" s="16">
        <v>20.21</v>
      </c>
      <c r="M64" s="16">
        <v>17.09</v>
      </c>
      <c r="N64" s="16">
        <v>28.81</v>
      </c>
      <c r="O64" s="16">
        <v>23.54</v>
      </c>
      <c r="P64" s="16">
        <v>14.65</v>
      </c>
      <c r="Q64" s="16">
        <v>21.72</v>
      </c>
      <c r="R64" s="16">
        <v>24.98</v>
      </c>
      <c r="S64" s="16">
        <v>16.04</v>
      </c>
      <c r="T64" s="16">
        <v>36.18</v>
      </c>
      <c r="U64" s="16">
        <v>11.19</v>
      </c>
      <c r="V64" s="16">
        <v>19.059999999999999</v>
      </c>
      <c r="W64" s="16">
        <v>19.05</v>
      </c>
      <c r="X64" s="16">
        <v>21.17</v>
      </c>
      <c r="Y64" s="16">
        <v>15.1</v>
      </c>
      <c r="Z64" s="16">
        <v>18.38</v>
      </c>
      <c r="AA64" s="16">
        <v>25.99</v>
      </c>
      <c r="AB64" s="16">
        <v>204.24</v>
      </c>
      <c r="AC64" s="16">
        <v>20.16</v>
      </c>
      <c r="AD64" s="16">
        <v>11.81</v>
      </c>
      <c r="AE64" s="16">
        <v>13.4</v>
      </c>
      <c r="AF64" s="16">
        <v>22.04</v>
      </c>
      <c r="AG64" s="16">
        <v>26.79</v>
      </c>
      <c r="AH64" s="16">
        <v>22.22</v>
      </c>
      <c r="AI64" s="16">
        <v>28.21</v>
      </c>
      <c r="AJ64" s="16">
        <v>24.25</v>
      </c>
      <c r="AK64" s="16">
        <v>17.63</v>
      </c>
      <c r="AL64" s="16">
        <v>14.3</v>
      </c>
      <c r="AM64" s="16">
        <v>1.28</v>
      </c>
      <c r="AN64" s="16">
        <v>17.350000000000001</v>
      </c>
      <c r="AO64" s="16">
        <v>18.600000000000001</v>
      </c>
      <c r="AP64" s="16">
        <v>30.51</v>
      </c>
      <c r="AQ64" s="16">
        <v>27.56</v>
      </c>
      <c r="AR64" s="16">
        <v>13.46</v>
      </c>
      <c r="AS64" s="16">
        <v>21.4</v>
      </c>
      <c r="AT64" s="16">
        <v>23.5</v>
      </c>
      <c r="AU64" s="16">
        <v>20.260000000000002</v>
      </c>
    </row>
    <row r="65" spans="1:48" x14ac:dyDescent="0.2">
      <c r="A65" s="1" t="s">
        <v>34</v>
      </c>
      <c r="B65" s="16">
        <v>70.400000000000006</v>
      </c>
      <c r="C65" s="16">
        <v>84.42</v>
      </c>
      <c r="D65" s="16">
        <v>79.94</v>
      </c>
      <c r="E65" s="16">
        <v>82.49</v>
      </c>
      <c r="F65" s="16">
        <v>73.72</v>
      </c>
      <c r="G65" s="16">
        <v>61.71</v>
      </c>
      <c r="H65" s="16">
        <v>77.7</v>
      </c>
      <c r="I65" s="16">
        <v>53.83</v>
      </c>
      <c r="J65" s="16">
        <v>71.05</v>
      </c>
      <c r="K65" s="16">
        <v>63.65</v>
      </c>
      <c r="L65" s="16">
        <v>69.41</v>
      </c>
      <c r="M65" s="16">
        <v>72.959999999999994</v>
      </c>
      <c r="N65" s="16">
        <v>69.569999999999993</v>
      </c>
      <c r="O65" s="16">
        <v>77.790000000000006</v>
      </c>
      <c r="P65" s="16">
        <v>69.33</v>
      </c>
      <c r="Q65" s="16">
        <v>65.900000000000006</v>
      </c>
      <c r="R65" s="16">
        <v>81.2</v>
      </c>
      <c r="S65" s="16">
        <v>67.83</v>
      </c>
      <c r="T65" s="16">
        <v>58.57</v>
      </c>
      <c r="U65" s="16">
        <v>88.25</v>
      </c>
      <c r="V65" s="16">
        <v>74.75</v>
      </c>
      <c r="W65" s="16">
        <v>27.01</v>
      </c>
      <c r="X65" s="16">
        <v>72.44</v>
      </c>
      <c r="Y65" s="16">
        <v>89.89</v>
      </c>
      <c r="Z65" s="16">
        <v>67.12</v>
      </c>
      <c r="AA65" s="16">
        <v>74.83</v>
      </c>
      <c r="AB65" s="16">
        <v>71.62</v>
      </c>
      <c r="AC65" s="16">
        <v>76.459999999999994</v>
      </c>
      <c r="AD65" s="16">
        <v>69.459999999999994</v>
      </c>
      <c r="AE65" s="16">
        <v>82.98</v>
      </c>
      <c r="AF65" s="16">
        <v>72.95</v>
      </c>
      <c r="AG65" s="16">
        <v>67.489999999999995</v>
      </c>
      <c r="AH65" s="16">
        <v>64.05</v>
      </c>
      <c r="AI65" s="16">
        <v>70.61</v>
      </c>
      <c r="AJ65" s="16">
        <v>80.5</v>
      </c>
      <c r="AK65" s="16">
        <v>55.91</v>
      </c>
      <c r="AL65" s="16">
        <v>75.19</v>
      </c>
      <c r="AM65" s="16">
        <v>66.58</v>
      </c>
      <c r="AN65" s="16">
        <v>82.49</v>
      </c>
      <c r="AO65" s="16">
        <v>60.46</v>
      </c>
      <c r="AP65" s="16">
        <v>65.88</v>
      </c>
      <c r="AQ65" s="16">
        <v>56.14</v>
      </c>
      <c r="AR65" s="16">
        <v>75.05</v>
      </c>
      <c r="AS65" s="16">
        <v>64.05</v>
      </c>
      <c r="AT65" s="16">
        <v>60.4</v>
      </c>
      <c r="AU65" s="16">
        <v>78.290000000000006</v>
      </c>
    </row>
    <row r="66" spans="1:48" x14ac:dyDescent="0.2">
      <c r="A66" s="1" t="s">
        <v>35</v>
      </c>
      <c r="B66" s="16">
        <v>6.9</v>
      </c>
      <c r="C66" s="16">
        <v>7.4</v>
      </c>
      <c r="D66" s="16">
        <v>7.18</v>
      </c>
      <c r="E66" s="16">
        <v>4.53</v>
      </c>
      <c r="F66" s="16">
        <v>7.52</v>
      </c>
      <c r="G66" s="16">
        <v>8.6199999999999992</v>
      </c>
      <c r="H66" s="16">
        <v>7.52</v>
      </c>
      <c r="I66" s="16">
        <v>15.33</v>
      </c>
      <c r="J66" s="16">
        <v>6.85</v>
      </c>
      <c r="K66" s="16">
        <v>7.45</v>
      </c>
      <c r="L66" s="16">
        <v>5.33</v>
      </c>
      <c r="M66" s="16">
        <v>6.7</v>
      </c>
      <c r="N66" s="16">
        <v>10.24</v>
      </c>
      <c r="O66" s="16">
        <v>6.19</v>
      </c>
      <c r="P66" s="16">
        <v>6.99</v>
      </c>
      <c r="Q66" s="16">
        <v>6.21</v>
      </c>
      <c r="R66" s="16">
        <v>8.98</v>
      </c>
      <c r="S66" s="16">
        <v>13.66</v>
      </c>
      <c r="T66" s="16">
        <v>10.74</v>
      </c>
      <c r="U66" s="16">
        <v>2.19</v>
      </c>
      <c r="V66" s="16">
        <v>9.15</v>
      </c>
      <c r="W66" s="16">
        <v>9.5399999999999991</v>
      </c>
      <c r="X66" s="16">
        <v>9.9</v>
      </c>
      <c r="Y66" s="16">
        <v>4.46</v>
      </c>
      <c r="Z66" s="16">
        <v>7.88</v>
      </c>
      <c r="AA66" s="16">
        <v>12.97</v>
      </c>
      <c r="AB66" s="16">
        <v>14.73</v>
      </c>
      <c r="AC66" s="16">
        <v>8.07</v>
      </c>
      <c r="AD66" s="17">
        <v>4.474208736273324</v>
      </c>
      <c r="AE66" s="16">
        <v>2.6</v>
      </c>
      <c r="AF66" s="16">
        <v>6.92</v>
      </c>
      <c r="AG66" s="16">
        <v>8.98</v>
      </c>
      <c r="AH66" s="16">
        <v>12.2</v>
      </c>
      <c r="AI66" s="16">
        <v>14.12</v>
      </c>
      <c r="AJ66" s="16">
        <v>9.32</v>
      </c>
      <c r="AK66" s="16">
        <v>10.92</v>
      </c>
      <c r="AL66" s="16">
        <v>7.96</v>
      </c>
      <c r="AM66" s="16">
        <v>3.544379868154131</v>
      </c>
      <c r="AN66" s="16">
        <v>6.79</v>
      </c>
      <c r="AO66" s="16">
        <v>12.709353333472233</v>
      </c>
      <c r="AP66" s="16">
        <v>10.210000000000001</v>
      </c>
      <c r="AQ66" s="16">
        <v>7.7</v>
      </c>
      <c r="AR66" s="16">
        <v>8.3000000000000007</v>
      </c>
      <c r="AS66" s="16">
        <v>12.22</v>
      </c>
      <c r="AT66" s="16">
        <v>9.39</v>
      </c>
      <c r="AU66" s="16">
        <v>7.6</v>
      </c>
    </row>
    <row r="67" spans="1:48" x14ac:dyDescent="0.2">
      <c r="A67" s="1" t="s">
        <v>36</v>
      </c>
      <c r="B67" s="16">
        <v>2.62</v>
      </c>
      <c r="C67" s="16">
        <v>1.63</v>
      </c>
      <c r="D67" s="16">
        <v>3.63</v>
      </c>
      <c r="E67" s="16">
        <v>1.59</v>
      </c>
      <c r="F67" s="16">
        <v>5.0999999999999996</v>
      </c>
      <c r="G67" s="16">
        <v>3.19</v>
      </c>
      <c r="H67" s="16">
        <v>6.88</v>
      </c>
      <c r="I67" s="16">
        <v>7.56</v>
      </c>
      <c r="J67" s="16">
        <v>2.46</v>
      </c>
      <c r="K67" s="16">
        <v>0.49</v>
      </c>
      <c r="L67" s="16">
        <v>3.72</v>
      </c>
      <c r="M67" s="16">
        <v>4.2</v>
      </c>
      <c r="N67" s="16">
        <v>3.48</v>
      </c>
      <c r="O67" s="16">
        <v>5.0599999999999996</v>
      </c>
      <c r="P67" s="16">
        <v>1.43</v>
      </c>
      <c r="Q67" s="16">
        <v>1.84</v>
      </c>
      <c r="R67" s="16">
        <v>5.68</v>
      </c>
      <c r="S67" s="16">
        <v>3.69</v>
      </c>
      <c r="T67" s="16">
        <v>6.93</v>
      </c>
      <c r="U67" s="16">
        <v>0.47</v>
      </c>
      <c r="V67" s="16">
        <v>3.33</v>
      </c>
      <c r="W67" s="16">
        <v>4.3899999999999997</v>
      </c>
      <c r="X67" s="16">
        <v>4.87</v>
      </c>
      <c r="Y67" s="16">
        <v>0.56999999999999995</v>
      </c>
      <c r="Z67" s="16">
        <v>2.3199999999999998</v>
      </c>
      <c r="AA67" s="16">
        <v>7.25</v>
      </c>
      <c r="AB67" s="16">
        <v>6.39</v>
      </c>
      <c r="AC67" s="16">
        <v>1.33</v>
      </c>
      <c r="AD67" s="16">
        <v>1.42</v>
      </c>
      <c r="AE67" s="16">
        <v>0.28999999999999998</v>
      </c>
      <c r="AF67" s="16">
        <v>5.09</v>
      </c>
      <c r="AG67" s="16">
        <v>1.31</v>
      </c>
      <c r="AH67" s="16">
        <v>5.89</v>
      </c>
      <c r="AI67" s="16">
        <v>1.35</v>
      </c>
      <c r="AJ67" s="16">
        <v>4.87</v>
      </c>
      <c r="AK67" s="16">
        <v>1.62</v>
      </c>
      <c r="AL67" s="16">
        <v>3.18</v>
      </c>
      <c r="AM67" s="16">
        <v>3.65</v>
      </c>
      <c r="AN67" s="16">
        <v>2.62</v>
      </c>
      <c r="AO67" s="16">
        <v>3.74</v>
      </c>
      <c r="AP67" s="16">
        <v>2.84</v>
      </c>
      <c r="AQ67" s="16">
        <v>5.27</v>
      </c>
      <c r="AR67" s="16">
        <v>2.4700000000000002</v>
      </c>
      <c r="AS67" s="16">
        <v>2.06</v>
      </c>
      <c r="AT67" s="16">
        <v>4.57</v>
      </c>
      <c r="AU67" s="16">
        <v>2.65</v>
      </c>
    </row>
    <row r="68" spans="1:48" x14ac:dyDescent="0.2">
      <c r="A68" s="1" t="s">
        <v>37</v>
      </c>
      <c r="B68" s="16">
        <v>12.61</v>
      </c>
      <c r="C68" s="16">
        <v>14.91</v>
      </c>
      <c r="D68" s="16">
        <v>7.22</v>
      </c>
      <c r="E68" s="16">
        <v>15.43</v>
      </c>
      <c r="F68" s="16">
        <v>25.24</v>
      </c>
      <c r="G68" s="16">
        <v>25.11</v>
      </c>
      <c r="H68" s="16">
        <v>11.64</v>
      </c>
      <c r="I68" s="16">
        <v>28.37</v>
      </c>
      <c r="J68" s="16">
        <v>18.93</v>
      </c>
      <c r="K68" s="16">
        <v>45.57</v>
      </c>
      <c r="L68" s="16">
        <v>14.78</v>
      </c>
      <c r="M68" s="16">
        <v>15.77</v>
      </c>
      <c r="N68" s="16">
        <v>39.93</v>
      </c>
      <c r="O68" s="16">
        <v>27.35</v>
      </c>
      <c r="P68" s="16">
        <v>18.829999999999998</v>
      </c>
      <c r="Q68" s="16">
        <v>23.32</v>
      </c>
      <c r="R68" s="16">
        <v>12.54</v>
      </c>
      <c r="S68" s="16">
        <v>11.78</v>
      </c>
      <c r="T68" s="16">
        <v>23.25</v>
      </c>
      <c r="U68" s="16">
        <v>12.43</v>
      </c>
      <c r="V68" s="16">
        <v>10.210000000000001</v>
      </c>
      <c r="W68" s="16">
        <v>80.23</v>
      </c>
      <c r="X68" s="16">
        <v>18.690000000000001</v>
      </c>
      <c r="Y68" s="16">
        <v>10.79</v>
      </c>
      <c r="Z68" s="16">
        <v>27.8</v>
      </c>
      <c r="AA68" s="16">
        <v>22.66</v>
      </c>
      <c r="AB68" s="16">
        <v>143.35</v>
      </c>
      <c r="AC68" s="16">
        <v>13.89</v>
      </c>
      <c r="AD68" s="16">
        <v>7.05</v>
      </c>
      <c r="AE68" s="16">
        <v>7.58</v>
      </c>
      <c r="AF68" s="16">
        <v>14.39</v>
      </c>
      <c r="AG68" s="16">
        <v>31.42</v>
      </c>
      <c r="AH68" s="16">
        <v>32.26</v>
      </c>
      <c r="AI68" s="16">
        <v>26.58</v>
      </c>
      <c r="AJ68" s="16">
        <v>19.64</v>
      </c>
      <c r="AK68" s="16">
        <v>46.88</v>
      </c>
      <c r="AL68" s="16">
        <v>23.19</v>
      </c>
      <c r="AM68" s="16">
        <v>7.42</v>
      </c>
      <c r="AN68" s="16">
        <v>5.34</v>
      </c>
      <c r="AO68" s="16">
        <v>21.4</v>
      </c>
      <c r="AP68" s="16">
        <v>21.2</v>
      </c>
      <c r="AQ68" s="16">
        <v>46.49</v>
      </c>
      <c r="AR68" s="16">
        <v>17.13</v>
      </c>
      <c r="AS68" s="16">
        <v>39.11</v>
      </c>
      <c r="AT68" s="16">
        <v>38.69</v>
      </c>
      <c r="AU68" s="16">
        <v>16.850000000000001</v>
      </c>
    </row>
    <row r="69" spans="1:48" x14ac:dyDescent="0.2">
      <c r="A69" s="1" t="s">
        <v>38</v>
      </c>
      <c r="B69" s="16">
        <v>80.900000000000006</v>
      </c>
      <c r="C69" s="16">
        <v>74.55</v>
      </c>
      <c r="D69" s="16">
        <v>71.27</v>
      </c>
      <c r="E69" s="16">
        <v>86.05</v>
      </c>
      <c r="F69" s="16">
        <v>61.57</v>
      </c>
      <c r="G69" s="16">
        <v>69.69</v>
      </c>
      <c r="H69" s="16">
        <v>68.37</v>
      </c>
      <c r="I69" s="16">
        <v>80.17</v>
      </c>
      <c r="J69" s="16">
        <v>76.5</v>
      </c>
      <c r="K69" s="16">
        <v>78.069999999999993</v>
      </c>
      <c r="L69" s="16">
        <v>78.06</v>
      </c>
      <c r="M69" s="16">
        <v>81.489999999999995</v>
      </c>
      <c r="N69" s="16">
        <v>65.56</v>
      </c>
      <c r="O69" s="16">
        <v>74.38</v>
      </c>
      <c r="P69" s="16">
        <v>79.430000000000007</v>
      </c>
      <c r="Q69" s="16">
        <v>81.31</v>
      </c>
      <c r="R69" s="16">
        <v>73.55</v>
      </c>
      <c r="S69" s="16">
        <v>83.93</v>
      </c>
      <c r="T69" s="16">
        <v>60.19</v>
      </c>
      <c r="U69" s="16">
        <v>89.1</v>
      </c>
      <c r="V69" s="16">
        <v>77.67</v>
      </c>
      <c r="W69" s="16">
        <v>85.5</v>
      </c>
      <c r="X69" s="16">
        <v>72.12</v>
      </c>
      <c r="Y69" s="16">
        <v>80.53</v>
      </c>
      <c r="Z69" s="16">
        <v>67.599999999999994</v>
      </c>
      <c r="AA69" s="16">
        <v>67.459999999999994</v>
      </c>
      <c r="AB69" s="16">
        <v>13.27</v>
      </c>
      <c r="AC69" s="16">
        <v>74.34</v>
      </c>
      <c r="AD69" s="16">
        <v>81.33</v>
      </c>
      <c r="AE69" s="16">
        <v>80.73</v>
      </c>
      <c r="AF69" s="16">
        <v>73.94</v>
      </c>
      <c r="AG69" s="16">
        <v>51.41</v>
      </c>
      <c r="AH69" s="16">
        <v>63.57</v>
      </c>
      <c r="AI69" s="16">
        <v>69.59</v>
      </c>
      <c r="AJ69" s="16">
        <v>70.540000000000006</v>
      </c>
      <c r="AK69" s="16">
        <v>74.88</v>
      </c>
      <c r="AL69" s="16">
        <v>76.55</v>
      </c>
      <c r="AM69" s="16">
        <v>87.16</v>
      </c>
      <c r="AN69" s="16">
        <v>77.989999999999995</v>
      </c>
      <c r="AO69" s="16">
        <v>75.87</v>
      </c>
      <c r="AP69" s="16">
        <v>66.27</v>
      </c>
      <c r="AQ69" s="16">
        <v>73.44</v>
      </c>
      <c r="AR69" s="16">
        <v>83.52</v>
      </c>
      <c r="AS69" s="16">
        <v>75.34</v>
      </c>
      <c r="AT69" s="16">
        <v>75.34</v>
      </c>
      <c r="AU69" s="16">
        <v>75.81</v>
      </c>
    </row>
    <row r="70" spans="1:48" x14ac:dyDescent="0.2">
      <c r="A70" s="1" t="s">
        <v>39</v>
      </c>
      <c r="B70" s="16">
        <v>15.71</v>
      </c>
      <c r="C70" s="16">
        <v>18.14</v>
      </c>
      <c r="D70" s="16">
        <v>21.53</v>
      </c>
      <c r="E70" s="16">
        <v>11.06</v>
      </c>
      <c r="F70" s="16">
        <v>22.67</v>
      </c>
      <c r="G70" s="16">
        <v>24.64</v>
      </c>
      <c r="H70" s="16">
        <v>28.21</v>
      </c>
      <c r="I70" s="16">
        <v>17.91</v>
      </c>
      <c r="J70" s="16">
        <v>19.760000000000002</v>
      </c>
      <c r="K70" s="16">
        <v>19.68</v>
      </c>
      <c r="L70" s="16">
        <v>19.41</v>
      </c>
      <c r="M70" s="16">
        <v>15.28</v>
      </c>
      <c r="N70" s="16">
        <v>26.89</v>
      </c>
      <c r="O70" s="16">
        <v>22.21</v>
      </c>
      <c r="P70" s="16">
        <v>15.12</v>
      </c>
      <c r="Q70" s="16">
        <v>15.37</v>
      </c>
      <c r="R70" s="16">
        <v>23.96</v>
      </c>
      <c r="S70" s="16">
        <v>15.19</v>
      </c>
      <c r="T70" s="16">
        <v>32.880000000000003</v>
      </c>
      <c r="U70" s="16">
        <v>10.28</v>
      </c>
      <c r="V70" s="16">
        <v>17.86</v>
      </c>
      <c r="W70" s="16">
        <v>12.61</v>
      </c>
      <c r="X70" s="16">
        <v>22.28</v>
      </c>
      <c r="Y70" s="16">
        <v>17.57</v>
      </c>
      <c r="Z70" s="16">
        <v>27.99</v>
      </c>
      <c r="AA70" s="16">
        <v>24.9</v>
      </c>
      <c r="AB70" s="16">
        <v>66.58</v>
      </c>
      <c r="AC70" s="16">
        <v>19.91</v>
      </c>
      <c r="AD70" s="16">
        <v>15.88</v>
      </c>
      <c r="AE70" s="16">
        <v>15.34</v>
      </c>
      <c r="AF70" s="16">
        <v>21.32</v>
      </c>
      <c r="AG70" s="16">
        <v>27.53</v>
      </c>
      <c r="AH70" s="16">
        <v>28.68</v>
      </c>
      <c r="AI70" s="16">
        <v>22.92</v>
      </c>
      <c r="AJ70" s="16">
        <v>24.86</v>
      </c>
      <c r="AK70" s="16">
        <v>21.21</v>
      </c>
      <c r="AL70" s="16">
        <v>19.34</v>
      </c>
      <c r="AM70" s="16">
        <v>11.41</v>
      </c>
      <c r="AN70" s="16">
        <v>18.55</v>
      </c>
      <c r="AO70" s="16">
        <v>16.87</v>
      </c>
      <c r="AP70" s="16">
        <v>28.15</v>
      </c>
      <c r="AQ70" s="16">
        <v>22.6</v>
      </c>
      <c r="AR70" s="16">
        <v>12.52</v>
      </c>
      <c r="AS70" s="16">
        <v>19.13</v>
      </c>
      <c r="AT70" s="16">
        <v>20.11</v>
      </c>
      <c r="AU70" s="16">
        <v>19</v>
      </c>
    </row>
    <row r="71" spans="1:48" x14ac:dyDescent="0.2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4"/>
  <sheetViews>
    <sheetView showGridLines="0" workbookViewId="0">
      <pane xSplit="1" ySplit="2" topLeftCell="B63" activePane="bottomRight" state="frozen"/>
      <selection pane="topRight" activeCell="C1" sqref="C1"/>
      <selection pane="bottomLeft" activeCell="A3" sqref="A3"/>
      <selection pane="bottomRight" activeCell="A75" sqref="A75"/>
    </sheetView>
  </sheetViews>
  <sheetFormatPr baseColWidth="10" defaultRowHeight="14.25" x14ac:dyDescent="0.2"/>
  <cols>
    <col min="1" max="1" width="56.5703125" style="1" bestFit="1" customWidth="1"/>
    <col min="2" max="2" width="21" style="1" bestFit="1" customWidth="1"/>
    <col min="3" max="3" width="23.28515625" style="1" bestFit="1" customWidth="1"/>
    <col min="4" max="4" width="18.28515625" style="1" bestFit="1" customWidth="1"/>
    <col min="5" max="5" width="25.140625" style="1" bestFit="1" customWidth="1"/>
    <col min="6" max="34" width="22.140625" style="1" bestFit="1" customWidth="1"/>
    <col min="35" max="35" width="25.140625" style="1" bestFit="1" customWidth="1"/>
    <col min="36" max="40" width="22.140625" style="1" bestFit="1" customWidth="1"/>
    <col min="41" max="41" width="28.28515625" style="1" customWidth="1"/>
    <col min="42" max="47" width="22.140625" style="1" bestFit="1" customWidth="1"/>
    <col min="48" max="16384" width="11.42578125" style="1"/>
  </cols>
  <sheetData>
    <row r="1" spans="1:47" ht="15" x14ac:dyDescent="0.25">
      <c r="B1" s="11">
        <v>1</v>
      </c>
      <c r="C1" s="11">
        <v>2</v>
      </c>
      <c r="D1" s="11">
        <v>3</v>
      </c>
      <c r="E1" s="11">
        <v>4</v>
      </c>
      <c r="F1" s="11">
        <v>5</v>
      </c>
      <c r="G1" s="11">
        <v>6</v>
      </c>
      <c r="H1" s="11">
        <v>7</v>
      </c>
      <c r="I1" s="11">
        <v>8</v>
      </c>
      <c r="J1" s="11">
        <v>9</v>
      </c>
      <c r="K1" s="11">
        <v>10</v>
      </c>
      <c r="L1" s="11">
        <v>11</v>
      </c>
      <c r="M1" s="11">
        <v>12</v>
      </c>
      <c r="N1" s="11">
        <v>13</v>
      </c>
      <c r="O1" s="11">
        <v>14</v>
      </c>
      <c r="P1" s="11">
        <v>15</v>
      </c>
      <c r="Q1" s="11">
        <v>16</v>
      </c>
      <c r="R1" s="11">
        <v>17</v>
      </c>
      <c r="S1" s="11">
        <v>18</v>
      </c>
      <c r="T1" s="11">
        <v>19</v>
      </c>
      <c r="U1" s="11">
        <v>20</v>
      </c>
      <c r="V1" s="11">
        <v>21</v>
      </c>
      <c r="W1" s="11">
        <v>22</v>
      </c>
      <c r="X1" s="11">
        <v>23</v>
      </c>
      <c r="Y1" s="11">
        <v>24</v>
      </c>
      <c r="Z1" s="11">
        <v>25</v>
      </c>
      <c r="AA1" s="11">
        <v>26</v>
      </c>
      <c r="AB1" s="11">
        <v>27</v>
      </c>
      <c r="AC1" s="11">
        <v>28</v>
      </c>
      <c r="AD1" s="11">
        <v>29</v>
      </c>
      <c r="AE1" s="11">
        <v>30</v>
      </c>
      <c r="AF1" s="11">
        <v>31</v>
      </c>
      <c r="AG1" s="11">
        <v>32</v>
      </c>
      <c r="AH1" s="11">
        <v>33</v>
      </c>
      <c r="AI1" s="11">
        <v>34</v>
      </c>
      <c r="AJ1" s="11">
        <v>35</v>
      </c>
      <c r="AK1" s="11">
        <v>36</v>
      </c>
      <c r="AL1" s="11">
        <v>37</v>
      </c>
      <c r="AM1" s="11">
        <v>38</v>
      </c>
      <c r="AN1" s="11">
        <v>39</v>
      </c>
      <c r="AO1" s="11">
        <v>40</v>
      </c>
      <c r="AP1" s="11">
        <v>41</v>
      </c>
      <c r="AQ1" s="11">
        <v>42</v>
      </c>
      <c r="AR1" s="11">
        <v>43</v>
      </c>
      <c r="AS1" s="11">
        <v>44</v>
      </c>
      <c r="AT1" s="11">
        <v>45</v>
      </c>
      <c r="AU1" s="11">
        <v>46</v>
      </c>
    </row>
    <row r="2" spans="1:47" ht="15" x14ac:dyDescent="0.2">
      <c r="B2" s="10" t="s">
        <v>40</v>
      </c>
      <c r="C2" s="10" t="s">
        <v>41</v>
      </c>
      <c r="D2" s="10" t="s">
        <v>42</v>
      </c>
      <c r="E2" s="10" t="s">
        <v>43</v>
      </c>
      <c r="F2" s="10" t="s">
        <v>44</v>
      </c>
      <c r="G2" s="10" t="s">
        <v>45</v>
      </c>
      <c r="H2" s="10" t="s">
        <v>46</v>
      </c>
      <c r="I2" s="10" t="s">
        <v>47</v>
      </c>
      <c r="J2" s="10" t="s">
        <v>48</v>
      </c>
      <c r="K2" s="10" t="s">
        <v>49</v>
      </c>
      <c r="L2" s="10" t="s">
        <v>50</v>
      </c>
      <c r="M2" s="10" t="s">
        <v>51</v>
      </c>
      <c r="N2" s="10" t="s">
        <v>52</v>
      </c>
      <c r="O2" s="10" t="s">
        <v>53</v>
      </c>
      <c r="P2" s="10" t="s">
        <v>54</v>
      </c>
      <c r="Q2" s="10" t="s">
        <v>55</v>
      </c>
      <c r="R2" s="10" t="s">
        <v>56</v>
      </c>
      <c r="S2" s="10" t="s">
        <v>57</v>
      </c>
      <c r="T2" s="10" t="s">
        <v>58</v>
      </c>
      <c r="U2" s="10" t="s">
        <v>59</v>
      </c>
      <c r="V2" s="10" t="s">
        <v>60</v>
      </c>
      <c r="W2" s="10" t="s">
        <v>61</v>
      </c>
      <c r="X2" s="10" t="s">
        <v>62</v>
      </c>
      <c r="Y2" s="10" t="s">
        <v>63</v>
      </c>
      <c r="Z2" s="10" t="s">
        <v>64</v>
      </c>
      <c r="AA2" s="10" t="s">
        <v>65</v>
      </c>
      <c r="AB2" s="10" t="s">
        <v>74</v>
      </c>
      <c r="AC2" s="10" t="s">
        <v>66</v>
      </c>
      <c r="AD2" s="10" t="s">
        <v>67</v>
      </c>
      <c r="AE2" s="10" t="s">
        <v>69</v>
      </c>
      <c r="AF2" s="10" t="s">
        <v>68</v>
      </c>
      <c r="AG2" s="10" t="s">
        <v>70</v>
      </c>
      <c r="AH2" s="10" t="s">
        <v>71</v>
      </c>
      <c r="AI2" s="10" t="s">
        <v>72</v>
      </c>
      <c r="AJ2" s="10" t="s">
        <v>73</v>
      </c>
      <c r="AK2" s="10" t="s">
        <v>75</v>
      </c>
      <c r="AL2" s="10" t="s">
        <v>76</v>
      </c>
      <c r="AM2" s="10" t="s">
        <v>77</v>
      </c>
      <c r="AN2" s="10" t="s">
        <v>78</v>
      </c>
      <c r="AO2" s="10" t="s">
        <v>79</v>
      </c>
      <c r="AP2" s="10" t="s">
        <v>80</v>
      </c>
      <c r="AQ2" s="10" t="s">
        <v>81</v>
      </c>
      <c r="AR2" s="10" t="s">
        <v>82</v>
      </c>
      <c r="AS2" s="10" t="s">
        <v>83</v>
      </c>
      <c r="AT2" s="10" t="s">
        <v>84</v>
      </c>
      <c r="AU2" s="10" t="s">
        <v>85</v>
      </c>
    </row>
    <row r="3" spans="1:47" ht="15" x14ac:dyDescent="0.25">
      <c r="A3" s="3" t="s">
        <v>1</v>
      </c>
      <c r="B3" s="4">
        <v>66772412852</v>
      </c>
      <c r="C3" s="4">
        <v>67751954415</v>
      </c>
      <c r="D3" s="4">
        <v>1169036599209</v>
      </c>
      <c r="E3" s="4">
        <v>156039718007</v>
      </c>
      <c r="F3" s="4">
        <v>294517031676</v>
      </c>
      <c r="G3" s="4">
        <v>524080605402</v>
      </c>
      <c r="H3" s="4">
        <v>187885782436</v>
      </c>
      <c r="I3" s="4">
        <v>139802340213</v>
      </c>
      <c r="J3" s="4">
        <v>107085562563</v>
      </c>
      <c r="K3" s="4">
        <v>2641602161945</v>
      </c>
      <c r="L3" s="4">
        <v>97174677875</v>
      </c>
      <c r="M3" s="4">
        <v>103260127267</v>
      </c>
      <c r="N3" s="4">
        <v>511122631683</v>
      </c>
      <c r="O3" s="4">
        <v>166658893646</v>
      </c>
      <c r="P3" s="4">
        <v>400012828799</v>
      </c>
      <c r="Q3" s="4">
        <v>74027695764</v>
      </c>
      <c r="R3" s="4">
        <v>119863028356</v>
      </c>
      <c r="S3" s="4">
        <v>175559365059</v>
      </c>
      <c r="T3" s="4">
        <v>66217908239</v>
      </c>
      <c r="U3" s="4">
        <v>808655755277</v>
      </c>
      <c r="V3" s="4">
        <v>147838805159</v>
      </c>
      <c r="W3" s="4">
        <v>168521707438</v>
      </c>
      <c r="X3" s="4">
        <v>84805293248</v>
      </c>
      <c r="Y3" s="4">
        <v>104504929964</v>
      </c>
      <c r="Z3" s="4">
        <v>97058195256</v>
      </c>
      <c r="AA3" s="4">
        <v>77688071759</v>
      </c>
      <c r="AB3" s="4">
        <v>73956609707</v>
      </c>
      <c r="AC3" s="4">
        <v>95462912985</v>
      </c>
      <c r="AD3" s="4">
        <v>440873174226</v>
      </c>
      <c r="AE3" s="4">
        <v>563496424390</v>
      </c>
      <c r="AF3" s="4">
        <v>344281046640</v>
      </c>
      <c r="AG3" s="4">
        <v>97457697570</v>
      </c>
      <c r="AH3" s="4">
        <v>130969394218</v>
      </c>
      <c r="AI3" s="4">
        <v>1275475352751</v>
      </c>
      <c r="AJ3" s="4">
        <v>187129935447</v>
      </c>
      <c r="AK3" s="4">
        <v>240420343853</v>
      </c>
      <c r="AL3" s="4">
        <v>216975531014</v>
      </c>
      <c r="AM3" s="4">
        <v>164952563399</v>
      </c>
      <c r="AN3" s="4">
        <v>148723430048</v>
      </c>
      <c r="AO3" s="4">
        <v>62646513557</v>
      </c>
      <c r="AP3" s="4">
        <v>637241366088</v>
      </c>
      <c r="AQ3" s="4">
        <v>665043046071</v>
      </c>
      <c r="AR3" s="4">
        <v>236590264632</v>
      </c>
      <c r="AS3" s="4">
        <v>2806997954847</v>
      </c>
      <c r="AT3" s="4">
        <v>374883382317</v>
      </c>
      <c r="AU3" s="4">
        <v>454387972671</v>
      </c>
    </row>
    <row r="4" spans="1:47" x14ac:dyDescent="0.2">
      <c r="A4" s="1" t="s">
        <v>89</v>
      </c>
      <c r="B4" s="5">
        <v>31908609128</v>
      </c>
      <c r="C4" s="5">
        <v>47898161783</v>
      </c>
      <c r="D4" s="5">
        <v>407981899787</v>
      </c>
      <c r="E4" s="5">
        <v>141354774383</v>
      </c>
      <c r="F4" s="5">
        <v>117774292660</v>
      </c>
      <c r="G4" s="5">
        <v>268322652176</v>
      </c>
      <c r="H4" s="5">
        <v>39377408986</v>
      </c>
      <c r="I4" s="5">
        <v>81771649834</v>
      </c>
      <c r="J4" s="5">
        <v>61810140044</v>
      </c>
      <c r="K4" s="5">
        <v>1081899765368</v>
      </c>
      <c r="L4" s="5">
        <v>48332020672</v>
      </c>
      <c r="M4" s="5">
        <v>61965164370</v>
      </c>
      <c r="N4" s="5">
        <v>282544494272</v>
      </c>
      <c r="O4" s="5">
        <v>76776110525</v>
      </c>
      <c r="P4" s="5">
        <v>203980617046</v>
      </c>
      <c r="Q4" s="5">
        <v>44825221514</v>
      </c>
      <c r="R4" s="5">
        <v>51942290511</v>
      </c>
      <c r="S4" s="5">
        <v>68730725557</v>
      </c>
      <c r="T4" s="5">
        <v>41709278066</v>
      </c>
      <c r="U4" s="5">
        <v>803500899687</v>
      </c>
      <c r="V4" s="5">
        <v>74017936791</v>
      </c>
      <c r="W4" s="5">
        <v>106847624126</v>
      </c>
      <c r="X4" s="5">
        <v>36590813395</v>
      </c>
      <c r="Y4" s="5">
        <v>103498604459</v>
      </c>
      <c r="Z4" s="5">
        <v>62620792490</v>
      </c>
      <c r="AA4" s="5">
        <v>43966000040</v>
      </c>
      <c r="AB4" s="5">
        <v>37431979442</v>
      </c>
      <c r="AC4" s="5">
        <v>48336655790</v>
      </c>
      <c r="AD4" s="5">
        <v>164173433375</v>
      </c>
      <c r="AE4" s="5">
        <v>198866928512</v>
      </c>
      <c r="AF4" s="5">
        <v>202187231966</v>
      </c>
      <c r="AG4" s="5">
        <v>46527417163</v>
      </c>
      <c r="AH4" s="5">
        <v>54869950131</v>
      </c>
      <c r="AI4" s="5">
        <v>807244383476</v>
      </c>
      <c r="AJ4" s="5">
        <v>140175398064</v>
      </c>
      <c r="AK4" s="5">
        <v>157142207474</v>
      </c>
      <c r="AL4" s="5">
        <v>110754649476</v>
      </c>
      <c r="AM4" s="5">
        <v>69359376730</v>
      </c>
      <c r="AN4" s="5">
        <v>61498981442</v>
      </c>
      <c r="AO4" s="5">
        <v>38549382945</v>
      </c>
      <c r="AP4" s="5">
        <v>374115725060</v>
      </c>
      <c r="AQ4" s="5">
        <v>483330519917</v>
      </c>
      <c r="AR4" s="5">
        <v>78370861792</v>
      </c>
      <c r="AS4" s="5">
        <v>1603955228880</v>
      </c>
      <c r="AT4" s="5">
        <v>106890598145</v>
      </c>
      <c r="AU4" s="5">
        <v>248761374926</v>
      </c>
    </row>
    <row r="5" spans="1:47" x14ac:dyDescent="0.2">
      <c r="A5" s="1" t="s">
        <v>90</v>
      </c>
      <c r="B5" s="5">
        <v>4698003546</v>
      </c>
      <c r="C5" s="5">
        <v>6984903471</v>
      </c>
      <c r="D5" s="5">
        <v>60134737912</v>
      </c>
      <c r="E5" s="5">
        <v>16998401397</v>
      </c>
      <c r="F5" s="5">
        <v>29018220912</v>
      </c>
      <c r="G5" s="5">
        <v>37810037477</v>
      </c>
      <c r="H5" s="5">
        <v>8894379737</v>
      </c>
      <c r="I5" s="5">
        <v>8856056276</v>
      </c>
      <c r="J5" s="5">
        <v>7676142513</v>
      </c>
      <c r="K5" s="5">
        <v>402998573717</v>
      </c>
      <c r="L5" s="5">
        <v>5673474367</v>
      </c>
      <c r="M5" s="5">
        <v>16063283035</v>
      </c>
      <c r="N5" s="5">
        <v>65280909369</v>
      </c>
      <c r="O5" s="5">
        <v>17838622329</v>
      </c>
      <c r="P5" s="5">
        <v>44325773696</v>
      </c>
      <c r="Q5" s="5">
        <v>6249092051</v>
      </c>
      <c r="R5" s="5">
        <v>4752040829</v>
      </c>
      <c r="S5" s="5">
        <v>5933552165</v>
      </c>
      <c r="T5" s="5">
        <v>9137881116</v>
      </c>
      <c r="U5" s="5">
        <v>74952114811</v>
      </c>
      <c r="V5" s="5">
        <v>12934366194</v>
      </c>
      <c r="W5" s="5">
        <v>87332497133</v>
      </c>
      <c r="X5" s="5">
        <v>5928422145</v>
      </c>
      <c r="Y5" s="5">
        <v>6035186163</v>
      </c>
      <c r="Z5" s="5">
        <v>11068967024</v>
      </c>
      <c r="AA5" s="5">
        <v>6150041425</v>
      </c>
      <c r="AB5" s="5">
        <v>13471434852</v>
      </c>
      <c r="AC5" s="5">
        <v>5231550458</v>
      </c>
      <c r="AD5" s="5">
        <v>32118183040</v>
      </c>
      <c r="AE5" s="5">
        <v>27455172963</v>
      </c>
      <c r="AF5" s="5">
        <v>23594478753</v>
      </c>
      <c r="AG5" s="5">
        <v>7442934671</v>
      </c>
      <c r="AH5" s="5">
        <v>12854595674</v>
      </c>
      <c r="AI5" s="5">
        <v>128488707295</v>
      </c>
      <c r="AJ5" s="5">
        <v>13510023849</v>
      </c>
      <c r="AK5" s="5">
        <v>61481436401</v>
      </c>
      <c r="AL5" s="5">
        <v>28633802711</v>
      </c>
      <c r="AM5" s="5">
        <v>5215992647</v>
      </c>
      <c r="AN5" s="5">
        <v>7446914919</v>
      </c>
      <c r="AO5" s="5">
        <v>3381549042</v>
      </c>
      <c r="AP5" s="5">
        <v>59077003499</v>
      </c>
      <c r="AQ5" s="5">
        <v>87326307658</v>
      </c>
      <c r="AR5" s="5">
        <v>12666228815</v>
      </c>
      <c r="AS5" s="5">
        <v>527960310736</v>
      </c>
      <c r="AT5" s="5">
        <v>45545634416</v>
      </c>
      <c r="AU5" s="5">
        <v>44372451708</v>
      </c>
    </row>
    <row r="6" spans="1:47" x14ac:dyDescent="0.2">
      <c r="A6" s="1" t="s">
        <v>93</v>
      </c>
      <c r="B6" s="5">
        <v>27175415869</v>
      </c>
      <c r="C6" s="5">
        <v>40906765265</v>
      </c>
      <c r="D6" s="5">
        <v>321358260390</v>
      </c>
      <c r="E6" s="5">
        <v>124354712877</v>
      </c>
      <c r="F6" s="5">
        <v>84672444840</v>
      </c>
      <c r="G6" s="5">
        <v>229928275146</v>
      </c>
      <c r="H6" s="5">
        <v>25133026050</v>
      </c>
      <c r="I6" s="5">
        <v>72217293466</v>
      </c>
      <c r="J6" s="5">
        <v>50120516327</v>
      </c>
      <c r="K6" s="5">
        <v>678236336769</v>
      </c>
      <c r="L6" s="5">
        <v>42576737688</v>
      </c>
      <c r="M6" s="5">
        <v>45764081309</v>
      </c>
      <c r="N6" s="5">
        <v>217150241539</v>
      </c>
      <c r="O6" s="5">
        <v>58598103956</v>
      </c>
      <c r="P6" s="5">
        <v>152609908282</v>
      </c>
      <c r="Q6" s="5">
        <v>37966865842</v>
      </c>
      <c r="R6" s="5">
        <v>46245913380</v>
      </c>
      <c r="S6" s="5">
        <v>61941257572</v>
      </c>
      <c r="T6" s="5">
        <v>30966600609</v>
      </c>
      <c r="U6" s="5">
        <v>728505375561</v>
      </c>
      <c r="V6" s="5">
        <v>59545420046</v>
      </c>
      <c r="W6" s="5">
        <v>19469832010</v>
      </c>
      <c r="X6" s="5">
        <v>30654040250</v>
      </c>
      <c r="Y6" s="5">
        <v>97463418296</v>
      </c>
      <c r="Z6" s="5">
        <v>50665454438</v>
      </c>
      <c r="AA6" s="5">
        <v>37147306359</v>
      </c>
      <c r="AB6" s="5">
        <v>23514451724</v>
      </c>
      <c r="AC6" s="5">
        <v>41596332995</v>
      </c>
      <c r="AD6" s="5">
        <v>131836934066</v>
      </c>
      <c r="AE6" s="5">
        <v>160687710699</v>
      </c>
      <c r="AF6" s="5">
        <v>175721225204</v>
      </c>
      <c r="AG6" s="5">
        <v>38985796049</v>
      </c>
      <c r="AH6" s="5">
        <v>41884726447</v>
      </c>
      <c r="AI6" s="5">
        <v>673316274356</v>
      </c>
      <c r="AJ6" s="5">
        <v>126610877070</v>
      </c>
      <c r="AK6" s="5">
        <v>91750105714</v>
      </c>
      <c r="AL6" s="5">
        <v>82024093548</v>
      </c>
      <c r="AM6" s="5">
        <v>61834438123</v>
      </c>
      <c r="AN6" s="5">
        <v>53783889505</v>
      </c>
      <c r="AO6" s="5">
        <v>35018027450</v>
      </c>
      <c r="AP6" s="5">
        <v>306571353373</v>
      </c>
      <c r="AQ6" s="5">
        <v>394500494766</v>
      </c>
      <c r="AR6" s="5">
        <v>65365001523</v>
      </c>
      <c r="AS6" s="5">
        <v>1065713231975</v>
      </c>
      <c r="AT6" s="5">
        <v>50196222911</v>
      </c>
      <c r="AU6" s="5">
        <v>201446827589</v>
      </c>
    </row>
    <row r="7" spans="1:47" x14ac:dyDescent="0.2">
      <c r="A7" s="1" t="s">
        <v>2</v>
      </c>
      <c r="B7" s="5">
        <v>-713300978</v>
      </c>
      <c r="C7" s="5">
        <v>-213138027</v>
      </c>
      <c r="D7" s="5">
        <v>-9197332296</v>
      </c>
      <c r="E7" s="5">
        <v>-2901183706</v>
      </c>
      <c r="F7" s="5">
        <v>-11438727223</v>
      </c>
      <c r="G7" s="5">
        <v>-8537803821</v>
      </c>
      <c r="H7" s="5">
        <v>-670924594</v>
      </c>
      <c r="I7" s="5">
        <v>-852404539</v>
      </c>
      <c r="J7" s="5">
        <v>-768051807</v>
      </c>
      <c r="K7" s="5">
        <v>-10189877412</v>
      </c>
      <c r="L7" s="5">
        <v>-902616723</v>
      </c>
      <c r="M7" s="5">
        <v>-1182394082</v>
      </c>
      <c r="N7" s="5">
        <v>-12344016891</v>
      </c>
      <c r="O7" s="5">
        <v>-2034318666</v>
      </c>
      <c r="P7" s="5">
        <v>-4078240966</v>
      </c>
      <c r="Q7" s="5">
        <v>-481189741</v>
      </c>
      <c r="R7" s="5">
        <v>-659127792</v>
      </c>
      <c r="S7" s="5">
        <v>-714220831</v>
      </c>
      <c r="T7" s="5">
        <v>-1220075517</v>
      </c>
      <c r="U7" s="5">
        <v>-514933713</v>
      </c>
      <c r="V7" s="5">
        <v>-874254392</v>
      </c>
      <c r="W7" s="5">
        <v>-274741144</v>
      </c>
      <c r="X7" s="5">
        <v>-1269020548</v>
      </c>
      <c r="Y7" s="8">
        <v>0</v>
      </c>
      <c r="Z7" s="5">
        <v>-6852963</v>
      </c>
      <c r="AA7" s="5">
        <v>-1050771670</v>
      </c>
      <c r="AB7" s="5">
        <v>-3220046725</v>
      </c>
      <c r="AC7" s="5">
        <v>-1357625133</v>
      </c>
      <c r="AD7" s="5">
        <v>-11564524306</v>
      </c>
      <c r="AE7" s="5">
        <v>-2951617</v>
      </c>
      <c r="AF7" s="5">
        <v>-2848820029</v>
      </c>
      <c r="AG7" s="5">
        <v>-1924282176</v>
      </c>
      <c r="AH7" s="5">
        <v>-1569465711</v>
      </c>
      <c r="AI7" s="5">
        <v>-24934972012</v>
      </c>
      <c r="AJ7" s="5">
        <v>-3065503758</v>
      </c>
      <c r="AK7" s="5">
        <v>-3510412121</v>
      </c>
      <c r="AL7" s="5">
        <v>-619911955</v>
      </c>
      <c r="AM7" s="5">
        <v>-1467211948</v>
      </c>
      <c r="AN7" s="5">
        <v>-1848340133</v>
      </c>
      <c r="AO7" s="5">
        <v>-981986951</v>
      </c>
      <c r="AP7" s="5">
        <v>-3909314740</v>
      </c>
      <c r="AQ7" s="5">
        <v>-19195743832</v>
      </c>
      <c r="AR7" s="5">
        <v>-1241681786</v>
      </c>
      <c r="AS7" s="5">
        <v>-41822097994</v>
      </c>
      <c r="AT7" s="5">
        <v>-4933773216</v>
      </c>
      <c r="AU7" s="5">
        <v>-10984328853</v>
      </c>
    </row>
    <row r="8" spans="1:47" x14ac:dyDescent="0.2">
      <c r="A8" s="1" t="s">
        <v>94</v>
      </c>
      <c r="B8" s="5">
        <v>844908519</v>
      </c>
      <c r="C8" s="5">
        <v>242203062</v>
      </c>
      <c r="D8" s="5">
        <v>40114268403</v>
      </c>
      <c r="E8" s="5">
        <v>32029782</v>
      </c>
      <c r="F8" s="5">
        <v>3316606981</v>
      </c>
      <c r="G8" s="5">
        <v>700753735</v>
      </c>
      <c r="H8" s="5">
        <v>384664528</v>
      </c>
      <c r="I8" s="5">
        <v>683608092</v>
      </c>
      <c r="J8" s="5">
        <v>183411712</v>
      </c>
      <c r="K8" s="5">
        <v>6694381444</v>
      </c>
      <c r="L8" s="5">
        <v>272215898</v>
      </c>
      <c r="M8" s="5">
        <v>2530782930</v>
      </c>
      <c r="N8" s="5">
        <v>1634110679</v>
      </c>
      <c r="O8" s="5">
        <v>3143479</v>
      </c>
      <c r="P8" s="5">
        <v>2645052220</v>
      </c>
      <c r="Q8" s="5">
        <v>1301443198</v>
      </c>
      <c r="R8" s="5">
        <v>562193628</v>
      </c>
      <c r="S8" s="5">
        <v>1892896845</v>
      </c>
      <c r="T8" s="5">
        <v>1524124522</v>
      </c>
      <c r="U8" s="8">
        <v>0</v>
      </c>
      <c r="V8" s="5">
        <v>3003420234</v>
      </c>
      <c r="W8" s="5">
        <v>163886643</v>
      </c>
      <c r="X8" s="5">
        <v>3044613626</v>
      </c>
      <c r="Y8" s="8">
        <v>0</v>
      </c>
      <c r="Z8" s="5">
        <v>167444192</v>
      </c>
      <c r="AA8" s="5">
        <v>86564242</v>
      </c>
      <c r="AB8" s="5">
        <v>331735070</v>
      </c>
      <c r="AC8" s="5">
        <v>229074806</v>
      </c>
      <c r="AD8" s="5">
        <v>1872273356</v>
      </c>
      <c r="AE8" s="5">
        <v>130129743</v>
      </c>
      <c r="AF8" s="5">
        <v>8071669980</v>
      </c>
      <c r="AG8" s="5">
        <v>316865449</v>
      </c>
      <c r="AH8" s="5">
        <v>3463816205</v>
      </c>
      <c r="AI8" s="5">
        <v>6977893820</v>
      </c>
      <c r="AJ8" s="5">
        <v>146525283</v>
      </c>
      <c r="AK8" s="5">
        <v>433531834</v>
      </c>
      <c r="AL8" s="5">
        <v>1111000000</v>
      </c>
      <c r="AM8" s="5">
        <v>4215951053</v>
      </c>
      <c r="AN8" s="5">
        <v>831232672</v>
      </c>
      <c r="AO8" s="5">
        <v>1391475480</v>
      </c>
      <c r="AP8" s="5">
        <v>5498609244</v>
      </c>
      <c r="AQ8" s="5">
        <v>1617323442</v>
      </c>
      <c r="AR8" s="5">
        <v>353326288</v>
      </c>
      <c r="AS8" s="5">
        <v>24570870505</v>
      </c>
      <c r="AT8" s="5">
        <v>2786130413</v>
      </c>
      <c r="AU8" s="5">
        <v>1459151360</v>
      </c>
    </row>
    <row r="9" spans="1:47" x14ac:dyDescent="0.2">
      <c r="A9" s="1" t="s">
        <v>91</v>
      </c>
      <c r="B9" s="8">
        <v>0</v>
      </c>
      <c r="C9" s="8">
        <v>0</v>
      </c>
      <c r="D9" s="5">
        <v>24581877559</v>
      </c>
      <c r="E9" s="8">
        <v>0</v>
      </c>
      <c r="F9" s="5">
        <v>3966760242</v>
      </c>
      <c r="G9" s="5">
        <v>523667812</v>
      </c>
      <c r="H9" s="5">
        <v>5229720962</v>
      </c>
      <c r="I9" s="5">
        <v>652594393</v>
      </c>
      <c r="J9" s="5">
        <v>3953171173</v>
      </c>
      <c r="K9" s="5">
        <v>230726809</v>
      </c>
      <c r="L9" s="5">
        <v>46172138</v>
      </c>
      <c r="M9" s="5">
        <v>101829083</v>
      </c>
      <c r="N9" s="5">
        <v>4950000</v>
      </c>
      <c r="O9" s="5">
        <v>143365282</v>
      </c>
      <c r="P9" s="5">
        <v>6668179616</v>
      </c>
      <c r="Q9" s="5">
        <v>574227756</v>
      </c>
      <c r="R9" s="5">
        <v>924081939</v>
      </c>
      <c r="S9" s="5">
        <v>264388823</v>
      </c>
      <c r="T9" s="5">
        <v>303569466</v>
      </c>
      <c r="U9" s="8">
        <v>0</v>
      </c>
      <c r="V9" s="5">
        <v>1380030685</v>
      </c>
      <c r="W9" s="8">
        <v>0</v>
      </c>
      <c r="X9" s="8">
        <v>0</v>
      </c>
      <c r="Y9" s="8">
        <v>0</v>
      </c>
      <c r="Z9" s="5">
        <v>565837955</v>
      </c>
      <c r="AA9" s="5">
        <v>663338953</v>
      </c>
      <c r="AB9" s="5">
        <v>279720059</v>
      </c>
      <c r="AC9" s="5">
        <v>1399522557</v>
      </c>
      <c r="AD9" s="5">
        <v>37193739</v>
      </c>
      <c r="AE9" s="5">
        <v>10691864678</v>
      </c>
      <c r="AF9" s="5">
        <v>2370756156</v>
      </c>
      <c r="AG9" s="5">
        <v>25892861</v>
      </c>
      <c r="AH9" s="8">
        <v>0</v>
      </c>
      <c r="AI9" s="8">
        <v>0</v>
      </c>
      <c r="AJ9" s="8">
        <v>0</v>
      </c>
      <c r="AK9" s="5">
        <v>3663437666</v>
      </c>
      <c r="AL9" s="8">
        <v>0</v>
      </c>
      <c r="AM9" s="5">
        <v>2295800000</v>
      </c>
      <c r="AN9" s="8">
        <v>0</v>
      </c>
      <c r="AO9" s="8">
        <v>0</v>
      </c>
      <c r="AP9" s="8">
        <v>0</v>
      </c>
      <c r="AQ9" s="5">
        <v>47996716</v>
      </c>
      <c r="AR9" s="5">
        <v>50804908</v>
      </c>
      <c r="AS9" s="8">
        <v>0</v>
      </c>
      <c r="AT9" s="5">
        <v>4265747075</v>
      </c>
      <c r="AU9" s="5">
        <v>2245394803</v>
      </c>
    </row>
    <row r="10" spans="1:47" x14ac:dyDescent="0.2">
      <c r="A10" s="1" t="s">
        <v>95</v>
      </c>
      <c r="B10" s="5">
        <v>35189713</v>
      </c>
      <c r="C10" s="5">
        <v>6493047</v>
      </c>
      <c r="D10" s="5">
        <v>1907023926</v>
      </c>
      <c r="E10" s="5">
        <v>1660109</v>
      </c>
      <c r="F10" s="5">
        <v>116866666</v>
      </c>
      <c r="G10" s="5">
        <v>60671741</v>
      </c>
      <c r="H10" s="5">
        <v>120282237</v>
      </c>
      <c r="I10" s="5">
        <v>45705699</v>
      </c>
      <c r="J10" s="5">
        <v>60310031</v>
      </c>
      <c r="K10" s="5">
        <v>434128073</v>
      </c>
      <c r="L10" s="5">
        <v>35636479</v>
      </c>
      <c r="M10" s="5">
        <v>35970943</v>
      </c>
      <c r="N10" s="5">
        <v>108393364</v>
      </c>
      <c r="O10" s="5">
        <v>196018958</v>
      </c>
      <c r="P10" s="5">
        <v>376755452</v>
      </c>
      <c r="Q10" s="5">
        <v>35035865</v>
      </c>
      <c r="R10" s="5">
        <v>20254363</v>
      </c>
      <c r="S10" s="5">
        <v>591526997</v>
      </c>
      <c r="T10" s="5">
        <v>1301226875</v>
      </c>
      <c r="U10" s="5">
        <v>43409315</v>
      </c>
      <c r="V10" s="5">
        <v>158119866</v>
      </c>
      <c r="W10" s="5">
        <v>45294983</v>
      </c>
      <c r="X10" s="5">
        <v>8351000</v>
      </c>
      <c r="Y10" s="8">
        <v>0</v>
      </c>
      <c r="Z10" s="5">
        <v>320533073</v>
      </c>
      <c r="AA10" s="5">
        <v>5313303</v>
      </c>
      <c r="AB10" s="5">
        <v>166372807</v>
      </c>
      <c r="AC10" s="5">
        <v>109249780</v>
      </c>
      <c r="AD10" s="5">
        <v>181122530</v>
      </c>
      <c r="AE10" s="5">
        <v>32180172</v>
      </c>
      <c r="AF10" s="5">
        <v>500771853</v>
      </c>
      <c r="AG10" s="5">
        <v>72793582</v>
      </c>
      <c r="AH10" s="5">
        <v>130628010</v>
      </c>
      <c r="AI10" s="5">
        <v>5439401825</v>
      </c>
      <c r="AJ10" s="5">
        <v>54497145</v>
      </c>
      <c r="AK10" s="5">
        <v>247227693</v>
      </c>
      <c r="AL10" s="5">
        <v>96753217</v>
      </c>
      <c r="AM10" s="5">
        <v>13145960</v>
      </c>
      <c r="AN10" s="5">
        <v>268177018</v>
      </c>
      <c r="AO10" s="5">
        <v>149806453</v>
      </c>
      <c r="AP10" s="5">
        <v>8467368188</v>
      </c>
      <c r="AQ10" s="5">
        <v>1455720777</v>
      </c>
      <c r="AR10" s="5">
        <v>288826546</v>
      </c>
      <c r="AS10" s="5">
        <v>10281686169</v>
      </c>
      <c r="AT10" s="5">
        <v>6882993743</v>
      </c>
      <c r="AU10" s="5">
        <v>696700826</v>
      </c>
    </row>
    <row r="11" spans="1:47" x14ac:dyDescent="0.2">
      <c r="A11" s="1" t="s">
        <v>92</v>
      </c>
      <c r="B11" s="5">
        <v>34863803724</v>
      </c>
      <c r="C11" s="5">
        <v>19853792632</v>
      </c>
      <c r="D11" s="5">
        <v>761054699422</v>
      </c>
      <c r="E11" s="5">
        <v>14684943624</v>
      </c>
      <c r="F11" s="5">
        <v>176742739016</v>
      </c>
      <c r="G11" s="5">
        <v>255757953226</v>
      </c>
      <c r="H11" s="5">
        <v>148508373450</v>
      </c>
      <c r="I11" s="5">
        <v>58030690379</v>
      </c>
      <c r="J11" s="5">
        <v>45275422519</v>
      </c>
      <c r="K11" s="5">
        <v>1559702396577</v>
      </c>
      <c r="L11" s="5">
        <v>48842657203</v>
      </c>
      <c r="M11" s="5">
        <v>41294962897</v>
      </c>
      <c r="N11" s="5">
        <v>228578137411</v>
      </c>
      <c r="O11" s="5">
        <v>89882783121</v>
      </c>
      <c r="P11" s="5">
        <v>196032211753</v>
      </c>
      <c r="Q11" s="5">
        <v>29202474250</v>
      </c>
      <c r="R11" s="5">
        <v>67920737845</v>
      </c>
      <c r="S11" s="5">
        <v>106828639502</v>
      </c>
      <c r="T11" s="5">
        <v>24508630173</v>
      </c>
      <c r="U11" s="5">
        <v>5154855590</v>
      </c>
      <c r="V11" s="5">
        <v>73820868368</v>
      </c>
      <c r="W11" s="5">
        <v>61674083312</v>
      </c>
      <c r="X11" s="5">
        <v>48214479853</v>
      </c>
      <c r="Y11" s="5">
        <v>1006325505</v>
      </c>
      <c r="Z11" s="5">
        <v>34437402766</v>
      </c>
      <c r="AA11" s="5">
        <v>33722071719</v>
      </c>
      <c r="AB11" s="5">
        <v>36524630265</v>
      </c>
      <c r="AC11" s="5">
        <v>47126257195</v>
      </c>
      <c r="AD11" s="5">
        <v>276699740851</v>
      </c>
      <c r="AE11" s="5">
        <v>364629495878</v>
      </c>
      <c r="AF11" s="5">
        <v>142093814674</v>
      </c>
      <c r="AG11" s="5">
        <v>50930280407</v>
      </c>
      <c r="AH11" s="5">
        <v>76099444087</v>
      </c>
      <c r="AI11" s="5">
        <v>468230969275</v>
      </c>
      <c r="AJ11" s="5">
        <v>46954537383</v>
      </c>
      <c r="AK11" s="5">
        <v>83278136379</v>
      </c>
      <c r="AL11" s="5">
        <v>106220881538</v>
      </c>
      <c r="AM11" s="5">
        <v>95593186669</v>
      </c>
      <c r="AN11" s="5">
        <v>87224448606</v>
      </c>
      <c r="AO11" s="5">
        <v>24097130612</v>
      </c>
      <c r="AP11" s="5">
        <v>263125641028</v>
      </c>
      <c r="AQ11" s="5">
        <v>181712526154</v>
      </c>
      <c r="AR11" s="5">
        <v>158219402840</v>
      </c>
      <c r="AS11" s="5">
        <v>1203042725967</v>
      </c>
      <c r="AT11" s="5">
        <v>267992784172</v>
      </c>
      <c r="AU11" s="5">
        <v>205626597745</v>
      </c>
    </row>
    <row r="12" spans="1:47" x14ac:dyDescent="0.2">
      <c r="A12" s="1" t="s">
        <v>3</v>
      </c>
      <c r="B12" s="8">
        <v>0</v>
      </c>
      <c r="C12" s="8">
        <v>0</v>
      </c>
      <c r="D12" s="5">
        <v>4750727999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5">
        <v>487000000000</v>
      </c>
      <c r="L12" s="5">
        <v>2611582660</v>
      </c>
      <c r="M12" s="8">
        <v>0</v>
      </c>
      <c r="N12" s="5">
        <v>47000000000</v>
      </c>
      <c r="O12" s="5">
        <v>3000000000</v>
      </c>
      <c r="P12" s="5">
        <v>21205251</v>
      </c>
      <c r="Q12" s="8">
        <v>0</v>
      </c>
      <c r="R12" s="8">
        <v>0</v>
      </c>
      <c r="S12" s="5">
        <v>5610582500</v>
      </c>
      <c r="T12" s="8">
        <v>0</v>
      </c>
      <c r="U12" s="8">
        <v>0</v>
      </c>
      <c r="V12" s="8">
        <v>0</v>
      </c>
      <c r="W12" s="5">
        <v>13520000000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5">
        <v>4002000000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5">
        <v>1000000000</v>
      </c>
      <c r="AJ12" s="8">
        <v>0</v>
      </c>
      <c r="AK12" s="8">
        <v>0</v>
      </c>
      <c r="AL12" s="5">
        <v>1045717835</v>
      </c>
      <c r="AM12" s="8">
        <v>0</v>
      </c>
      <c r="AN12" s="8">
        <v>0</v>
      </c>
      <c r="AO12" s="5">
        <v>1600000000</v>
      </c>
      <c r="AP12" s="8">
        <v>0</v>
      </c>
      <c r="AQ12" s="5">
        <v>57100000000</v>
      </c>
      <c r="AR12" s="5">
        <v>14130246576</v>
      </c>
      <c r="AS12" s="8">
        <v>0</v>
      </c>
      <c r="AT12" s="5">
        <v>50350652056</v>
      </c>
      <c r="AU12" s="8">
        <v>0</v>
      </c>
    </row>
    <row r="13" spans="1:47" x14ac:dyDescent="0.2">
      <c r="A13" s="1" t="s">
        <v>96</v>
      </c>
      <c r="B13" s="5">
        <v>28007109688</v>
      </c>
      <c r="C13" s="5">
        <v>17398260838</v>
      </c>
      <c r="D13" s="5">
        <v>650738657701</v>
      </c>
      <c r="E13" s="5">
        <v>7140000000</v>
      </c>
      <c r="F13" s="5">
        <v>163077499853</v>
      </c>
      <c r="G13" s="5">
        <v>175702622661</v>
      </c>
      <c r="H13" s="5">
        <v>127322262476</v>
      </c>
      <c r="I13" s="5">
        <v>50372831481</v>
      </c>
      <c r="J13" s="5">
        <v>36454749420</v>
      </c>
      <c r="K13" s="5">
        <v>1004173586571</v>
      </c>
      <c r="L13" s="5">
        <v>32996763325</v>
      </c>
      <c r="M13" s="5">
        <v>31427009210</v>
      </c>
      <c r="N13" s="5">
        <v>164536281723</v>
      </c>
      <c r="O13" s="5">
        <v>80025283709</v>
      </c>
      <c r="P13" s="5">
        <v>150902173510</v>
      </c>
      <c r="Q13" s="5">
        <v>22486638735</v>
      </c>
      <c r="R13" s="5">
        <v>59286122203</v>
      </c>
      <c r="S13" s="5">
        <v>81132556263</v>
      </c>
      <c r="T13" s="5">
        <v>16899804283</v>
      </c>
      <c r="U13" s="8">
        <v>0</v>
      </c>
      <c r="V13" s="5">
        <v>55072035472</v>
      </c>
      <c r="W13" s="5">
        <v>38114612968</v>
      </c>
      <c r="X13" s="5">
        <v>45363528595</v>
      </c>
      <c r="Y13" s="8">
        <v>0</v>
      </c>
      <c r="Z13" s="5">
        <v>25596762548</v>
      </c>
      <c r="AA13" s="5">
        <v>27609784667</v>
      </c>
      <c r="AB13" s="5">
        <v>29979177597</v>
      </c>
      <c r="AC13" s="5">
        <v>31569775531</v>
      </c>
      <c r="AD13" s="5">
        <v>144780642745</v>
      </c>
      <c r="AE13" s="5">
        <v>337874640145</v>
      </c>
      <c r="AF13" s="5">
        <v>109704385228</v>
      </c>
      <c r="AG13" s="5">
        <v>33677620704</v>
      </c>
      <c r="AH13" s="5">
        <v>62080438245</v>
      </c>
      <c r="AI13" s="5">
        <v>384227453983</v>
      </c>
      <c r="AJ13" s="5">
        <v>29814634168</v>
      </c>
      <c r="AK13" s="5">
        <v>57829101740</v>
      </c>
      <c r="AL13" s="5">
        <v>91788906106</v>
      </c>
      <c r="AM13" s="5">
        <v>63512439883</v>
      </c>
      <c r="AN13" s="5">
        <v>75483969828</v>
      </c>
      <c r="AO13" s="5">
        <v>16898117152</v>
      </c>
      <c r="AP13" s="5">
        <v>207631343870</v>
      </c>
      <c r="AQ13" s="5">
        <v>59825959444</v>
      </c>
      <c r="AR13" s="5">
        <v>121747730411</v>
      </c>
      <c r="AS13" s="5">
        <v>995193857169</v>
      </c>
      <c r="AT13" s="5">
        <v>188966267929</v>
      </c>
      <c r="AU13" s="5">
        <v>180490108499</v>
      </c>
    </row>
    <row r="14" spans="1:47" x14ac:dyDescent="0.2">
      <c r="A14" s="1" t="s">
        <v>4</v>
      </c>
      <c r="B14" s="5">
        <v>-1909973703</v>
      </c>
      <c r="C14" s="5">
        <v>-1842720728</v>
      </c>
      <c r="D14" s="5">
        <v>-20374078372</v>
      </c>
      <c r="E14" s="8">
        <v>0</v>
      </c>
      <c r="F14" s="5">
        <v>-8494653907</v>
      </c>
      <c r="G14" s="8">
        <v>0</v>
      </c>
      <c r="H14" s="5">
        <v>-2962015176</v>
      </c>
      <c r="I14" s="5">
        <v>-5542998072</v>
      </c>
      <c r="J14" s="5">
        <v>-1925011496</v>
      </c>
      <c r="K14" s="5">
        <v>-45475464735</v>
      </c>
      <c r="L14" s="5">
        <v>-336969435</v>
      </c>
      <c r="M14" s="5">
        <v>-1571084329</v>
      </c>
      <c r="N14" s="5">
        <v>-5235892703</v>
      </c>
      <c r="O14" s="5">
        <v>-3403275629</v>
      </c>
      <c r="P14" s="5">
        <v>-12766583374</v>
      </c>
      <c r="Q14" s="5">
        <v>-1143444954</v>
      </c>
      <c r="R14" s="5">
        <v>-1353647986</v>
      </c>
      <c r="S14" s="5">
        <v>-443740266</v>
      </c>
      <c r="T14" s="5">
        <v>-549706428</v>
      </c>
      <c r="U14" s="8">
        <v>0</v>
      </c>
      <c r="V14" s="5">
        <v>-1333872099</v>
      </c>
      <c r="W14" s="5">
        <v>-290521593</v>
      </c>
      <c r="X14" s="5">
        <v>-2116086607</v>
      </c>
      <c r="Y14" s="8">
        <v>0</v>
      </c>
      <c r="Z14" s="5">
        <v>-2185217587</v>
      </c>
      <c r="AA14" s="5">
        <v>-675615089</v>
      </c>
      <c r="AB14" s="5">
        <v>-1817581599</v>
      </c>
      <c r="AC14" s="5">
        <v>-564109963</v>
      </c>
      <c r="AD14" s="5">
        <v>-13901336253</v>
      </c>
      <c r="AE14" s="8">
        <v>0</v>
      </c>
      <c r="AF14" s="5">
        <v>-8305583204</v>
      </c>
      <c r="AG14" s="5">
        <v>-1013333853</v>
      </c>
      <c r="AH14" s="5">
        <v>-193043754</v>
      </c>
      <c r="AI14" s="5">
        <v>-7984582429</v>
      </c>
      <c r="AJ14" s="5">
        <v>-797017575</v>
      </c>
      <c r="AK14" s="5">
        <v>-1096547487</v>
      </c>
      <c r="AL14" s="5">
        <v>-1259995527</v>
      </c>
      <c r="AM14" s="5">
        <v>-516355163</v>
      </c>
      <c r="AN14" s="5">
        <v>-2709972881</v>
      </c>
      <c r="AO14" s="5">
        <v>-320422865</v>
      </c>
      <c r="AP14" s="5">
        <v>-19115773754</v>
      </c>
      <c r="AQ14" s="8">
        <v>0</v>
      </c>
      <c r="AR14" s="5">
        <v>-10618095525</v>
      </c>
      <c r="AS14" s="5">
        <v>-39121808009</v>
      </c>
      <c r="AT14" s="5">
        <v>-11870263243</v>
      </c>
      <c r="AU14" s="5">
        <v>-4777437541</v>
      </c>
    </row>
    <row r="15" spans="1:47" x14ac:dyDescent="0.2">
      <c r="A15" s="1" t="s">
        <v>97</v>
      </c>
      <c r="B15" s="8">
        <v>0</v>
      </c>
      <c r="C15" s="8">
        <v>0</v>
      </c>
      <c r="D15" s="5">
        <v>803790236</v>
      </c>
      <c r="E15" s="5">
        <v>10000000</v>
      </c>
      <c r="F15" s="5">
        <v>73395000</v>
      </c>
      <c r="G15" s="8">
        <v>0</v>
      </c>
      <c r="H15" s="8">
        <v>0</v>
      </c>
      <c r="I15" s="8">
        <v>0</v>
      </c>
      <c r="J15" s="8">
        <v>0</v>
      </c>
      <c r="K15" s="5">
        <v>1102299142</v>
      </c>
      <c r="L15" s="5">
        <v>34874608</v>
      </c>
      <c r="M15" s="5">
        <v>16800350</v>
      </c>
      <c r="N15" s="8">
        <v>0</v>
      </c>
      <c r="O15" s="5">
        <v>56686555</v>
      </c>
      <c r="P15" s="5">
        <v>1058834650</v>
      </c>
      <c r="Q15" s="5">
        <v>449777509</v>
      </c>
      <c r="R15" s="5">
        <v>236716266</v>
      </c>
      <c r="S15" s="5">
        <v>-297284790</v>
      </c>
      <c r="T15" s="8">
        <v>0</v>
      </c>
      <c r="U15" s="8">
        <v>0</v>
      </c>
      <c r="V15" s="5">
        <v>50325238</v>
      </c>
      <c r="W15" s="8">
        <v>0</v>
      </c>
      <c r="X15" s="8">
        <v>0</v>
      </c>
      <c r="Y15" s="8">
        <v>0</v>
      </c>
      <c r="Z15" s="8">
        <v>0</v>
      </c>
      <c r="AA15" s="5">
        <v>24741664</v>
      </c>
      <c r="AB15" s="8">
        <v>0</v>
      </c>
      <c r="AC15" s="8">
        <v>0</v>
      </c>
      <c r="AD15" s="8">
        <v>0</v>
      </c>
      <c r="AE15" s="8">
        <v>0</v>
      </c>
      <c r="AF15" s="5">
        <v>42000000</v>
      </c>
      <c r="AG15" s="8">
        <v>0</v>
      </c>
      <c r="AH15" s="8">
        <v>0</v>
      </c>
      <c r="AI15" s="5">
        <v>161090530</v>
      </c>
      <c r="AJ15" s="8">
        <v>0</v>
      </c>
      <c r="AK15" s="5">
        <v>578472706</v>
      </c>
      <c r="AL15" s="5">
        <v>197158955</v>
      </c>
      <c r="AM15" s="8">
        <v>0</v>
      </c>
      <c r="AN15" s="8">
        <v>0</v>
      </c>
      <c r="AO15" s="5">
        <v>33358258</v>
      </c>
      <c r="AP15" s="5">
        <v>19008863632</v>
      </c>
      <c r="AQ15" s="5">
        <v>35390375</v>
      </c>
      <c r="AR15" s="5">
        <v>160692275</v>
      </c>
      <c r="AS15" s="5">
        <v>1609606326</v>
      </c>
      <c r="AT15" s="8">
        <v>0</v>
      </c>
      <c r="AU15" s="5">
        <v>260432147</v>
      </c>
    </row>
    <row r="16" spans="1:47" x14ac:dyDescent="0.2">
      <c r="A16" s="1" t="s">
        <v>98</v>
      </c>
      <c r="B16" s="5">
        <v>31683000</v>
      </c>
      <c r="C16" s="5">
        <v>535663326</v>
      </c>
      <c r="D16" s="5">
        <v>38066467190</v>
      </c>
      <c r="E16" s="5">
        <v>6415413187</v>
      </c>
      <c r="F16" s="5">
        <v>670913865</v>
      </c>
      <c r="G16" s="5">
        <v>39863759270</v>
      </c>
      <c r="H16" s="5">
        <v>11608972419</v>
      </c>
      <c r="I16" s="5">
        <v>838115853</v>
      </c>
      <c r="J16" s="5">
        <v>1895581100</v>
      </c>
      <c r="K16" s="8">
        <v>0</v>
      </c>
      <c r="L16" s="5">
        <v>2775147453</v>
      </c>
      <c r="M16" s="5">
        <v>1302349119</v>
      </c>
      <c r="N16" s="5">
        <v>2506152293</v>
      </c>
      <c r="O16" s="5">
        <v>2006664178</v>
      </c>
      <c r="P16" s="5">
        <v>8020062548</v>
      </c>
      <c r="Q16" s="5">
        <v>563515950</v>
      </c>
      <c r="R16" s="5">
        <v>1281593940</v>
      </c>
      <c r="S16" s="5">
        <v>7871834191</v>
      </c>
      <c r="T16" s="5">
        <v>1569223730</v>
      </c>
      <c r="U16" s="8">
        <v>0</v>
      </c>
      <c r="V16" s="5">
        <v>370086000</v>
      </c>
      <c r="W16" s="5">
        <v>692910136</v>
      </c>
      <c r="X16" s="5">
        <v>751499337</v>
      </c>
      <c r="Y16" s="8">
        <v>0</v>
      </c>
      <c r="Z16" s="5">
        <v>1188141320</v>
      </c>
      <c r="AA16" s="5">
        <v>705581490</v>
      </c>
      <c r="AB16" s="8">
        <v>0</v>
      </c>
      <c r="AC16" s="5">
        <v>2278068686</v>
      </c>
      <c r="AD16" s="5">
        <v>86568123886</v>
      </c>
      <c r="AE16" s="5">
        <v>7517000000</v>
      </c>
      <c r="AF16" s="5">
        <v>2779696708</v>
      </c>
      <c r="AG16" s="5">
        <v>11342094182</v>
      </c>
      <c r="AH16" s="5">
        <v>3454145850</v>
      </c>
      <c r="AI16" s="5">
        <v>4275500000</v>
      </c>
      <c r="AJ16" s="5">
        <v>1655853757</v>
      </c>
      <c r="AK16" s="8">
        <v>0</v>
      </c>
      <c r="AL16" s="5">
        <v>1324288962</v>
      </c>
      <c r="AM16" s="5">
        <v>17272287108</v>
      </c>
      <c r="AN16" s="5">
        <v>1410720701</v>
      </c>
      <c r="AO16" s="5">
        <v>998401286</v>
      </c>
      <c r="AP16" s="5">
        <v>38563940969</v>
      </c>
      <c r="AQ16" s="5">
        <v>396000000</v>
      </c>
      <c r="AR16" s="5">
        <v>2714078121</v>
      </c>
      <c r="AS16" s="5">
        <v>77243775340</v>
      </c>
      <c r="AT16" s="5">
        <v>11800644272</v>
      </c>
      <c r="AU16" s="5">
        <v>3192894422</v>
      </c>
    </row>
    <row r="17" spans="1:47" x14ac:dyDescent="0.2">
      <c r="A17" s="1" t="s">
        <v>99</v>
      </c>
      <c r="B17" s="5">
        <v>5421744209</v>
      </c>
      <c r="C17" s="5">
        <v>1908348888</v>
      </c>
      <c r="D17" s="5">
        <v>67247328019</v>
      </c>
      <c r="E17" s="5">
        <v>341353098</v>
      </c>
      <c r="F17" s="5">
        <v>12060887918</v>
      </c>
      <c r="G17" s="5">
        <v>24216824515</v>
      </c>
      <c r="H17" s="5">
        <v>9549638555</v>
      </c>
      <c r="I17" s="5">
        <v>5503963956</v>
      </c>
      <c r="J17" s="5">
        <v>6678549219</v>
      </c>
      <c r="K17" s="5">
        <v>65625715949</v>
      </c>
      <c r="L17" s="5">
        <v>5282795058</v>
      </c>
      <c r="M17" s="5">
        <v>7349703792</v>
      </c>
      <c r="N17" s="5">
        <v>12943295728</v>
      </c>
      <c r="O17" s="5">
        <v>4734546302</v>
      </c>
      <c r="P17" s="5">
        <v>36518398122</v>
      </c>
      <c r="Q17" s="5">
        <v>3956595178</v>
      </c>
      <c r="R17" s="5">
        <v>6649675522</v>
      </c>
      <c r="S17" s="5">
        <v>10048797351</v>
      </c>
      <c r="T17" s="5">
        <v>6015420335</v>
      </c>
      <c r="U17" s="5">
        <v>2871078031</v>
      </c>
      <c r="V17" s="5">
        <v>17527258728</v>
      </c>
      <c r="W17" s="5">
        <v>3589806612</v>
      </c>
      <c r="X17" s="5">
        <v>2099451921</v>
      </c>
      <c r="Y17" s="5">
        <v>1006325505</v>
      </c>
      <c r="Z17" s="5">
        <v>6339673784</v>
      </c>
      <c r="AA17" s="5">
        <v>4920819952</v>
      </c>
      <c r="AB17" s="5">
        <v>6535223535</v>
      </c>
      <c r="AC17" s="5">
        <v>9248412978</v>
      </c>
      <c r="AD17" s="5">
        <v>44277106563</v>
      </c>
      <c r="AE17" s="5">
        <v>19237855733</v>
      </c>
      <c r="AF17" s="5">
        <v>23132177911</v>
      </c>
      <c r="AG17" s="5">
        <v>5794779615</v>
      </c>
      <c r="AH17" s="5">
        <v>10528801256</v>
      </c>
      <c r="AI17" s="5">
        <v>52231237021</v>
      </c>
      <c r="AJ17" s="5">
        <v>14792211935</v>
      </c>
      <c r="AK17" s="5">
        <v>21392538908</v>
      </c>
      <c r="AL17" s="5">
        <v>11266775577</v>
      </c>
      <c r="AM17" s="5">
        <v>13937013941</v>
      </c>
      <c r="AN17" s="5">
        <v>9309363375</v>
      </c>
      <c r="AO17" s="5">
        <v>3886760950</v>
      </c>
      <c r="AP17" s="5">
        <v>10994611410</v>
      </c>
      <c r="AQ17" s="5">
        <v>63783785068</v>
      </c>
      <c r="AR17" s="5">
        <v>15517260522</v>
      </c>
      <c r="AS17" s="5">
        <v>127681236075</v>
      </c>
      <c r="AT17" s="5">
        <v>16667873553</v>
      </c>
      <c r="AU17" s="5">
        <v>21109457819</v>
      </c>
    </row>
    <row r="18" spans="1:47" x14ac:dyDescent="0.2">
      <c r="A18" s="1" t="s">
        <v>100</v>
      </c>
      <c r="B18" s="5">
        <v>1403266827</v>
      </c>
      <c r="C18" s="5">
        <v>11519580</v>
      </c>
      <c r="D18" s="5">
        <v>251518513</v>
      </c>
      <c r="E18" s="5">
        <v>788177339</v>
      </c>
      <c r="F18" s="5">
        <v>933437380</v>
      </c>
      <c r="G18" s="5">
        <v>15974746780</v>
      </c>
      <c r="H18" s="5">
        <v>27500000</v>
      </c>
      <c r="I18" s="5">
        <v>1315779089</v>
      </c>
      <c r="J18" s="5">
        <v>246542780</v>
      </c>
      <c r="K18" s="5">
        <v>2903094057</v>
      </c>
      <c r="L18" s="5">
        <v>5176368707</v>
      </c>
      <c r="M18" s="5">
        <v>1215900776</v>
      </c>
      <c r="N18" s="5">
        <v>1592407667</v>
      </c>
      <c r="O18" s="5">
        <v>116288932</v>
      </c>
      <c r="P18" s="5">
        <v>570372322</v>
      </c>
      <c r="Q18" s="5">
        <v>2195724387</v>
      </c>
      <c r="R18" s="5">
        <v>703346180</v>
      </c>
      <c r="S18" s="5">
        <v>2164869197</v>
      </c>
      <c r="T18" s="5">
        <v>24181825</v>
      </c>
      <c r="U18" s="5">
        <v>2283777559</v>
      </c>
      <c r="V18" s="5">
        <v>851488168</v>
      </c>
      <c r="W18" s="5">
        <v>5756753596</v>
      </c>
      <c r="X18" s="8">
        <v>0</v>
      </c>
      <c r="Y18" s="8">
        <v>0</v>
      </c>
      <c r="Z18" s="5">
        <v>1312825114</v>
      </c>
      <c r="AA18" s="5">
        <v>485885610</v>
      </c>
      <c r="AB18" s="5">
        <v>10229133</v>
      </c>
      <c r="AC18" s="5">
        <v>28000000</v>
      </c>
      <c r="AD18" s="5">
        <v>1073867657</v>
      </c>
      <c r="AE18" s="8">
        <v>0</v>
      </c>
      <c r="AF18" s="5">
        <v>6477554827</v>
      </c>
      <c r="AG18" s="5">
        <v>115785906</v>
      </c>
      <c r="AH18" s="5">
        <v>36058736</v>
      </c>
      <c r="AI18" s="5">
        <v>26496778271</v>
      </c>
      <c r="AJ18" s="5">
        <v>691837523</v>
      </c>
      <c r="AK18" s="5">
        <v>4056495731</v>
      </c>
      <c r="AL18" s="5">
        <v>795193058</v>
      </c>
      <c r="AM18" s="5">
        <v>871445737</v>
      </c>
      <c r="AN18" s="5">
        <v>1020394702</v>
      </c>
      <c r="AO18" s="5">
        <v>713851224</v>
      </c>
      <c r="AP18" s="5">
        <v>5935744779</v>
      </c>
      <c r="AQ18" s="5">
        <v>606781642</v>
      </c>
      <c r="AR18" s="5">
        <v>4110087210</v>
      </c>
      <c r="AS18" s="5">
        <v>2923857383</v>
      </c>
      <c r="AT18" s="5">
        <v>207346362</v>
      </c>
      <c r="AU18" s="5">
        <v>834137005</v>
      </c>
    </row>
    <row r="19" spans="1:47" ht="15" x14ac:dyDescent="0.25">
      <c r="A19" s="3" t="s">
        <v>5</v>
      </c>
      <c r="B19" s="4">
        <v>56444823571</v>
      </c>
      <c r="C19" s="4">
        <v>55949254315</v>
      </c>
      <c r="D19" s="4">
        <v>898128078147</v>
      </c>
      <c r="E19" s="4">
        <v>137007657959</v>
      </c>
      <c r="F19" s="4">
        <v>228435117367</v>
      </c>
      <c r="G19" s="4">
        <v>390220176409</v>
      </c>
      <c r="H19" s="4">
        <v>128370137478</v>
      </c>
      <c r="I19" s="4">
        <v>107752453448</v>
      </c>
      <c r="J19" s="4">
        <v>85539122164</v>
      </c>
      <c r="K19" s="4">
        <v>2105699347182</v>
      </c>
      <c r="L19" s="4">
        <v>78155769833</v>
      </c>
      <c r="M19" s="4">
        <v>86863668183</v>
      </c>
      <c r="N19" s="4">
        <v>372134865694</v>
      </c>
      <c r="O19" s="4">
        <v>125921717742</v>
      </c>
      <c r="P19" s="4">
        <v>335200484844</v>
      </c>
      <c r="Q19" s="4">
        <v>60508475871</v>
      </c>
      <c r="R19" s="4">
        <v>90832997868</v>
      </c>
      <c r="S19" s="4">
        <v>146476625106</v>
      </c>
      <c r="T19" s="4">
        <v>49219800395</v>
      </c>
      <c r="U19" s="4">
        <v>722738233141</v>
      </c>
      <c r="V19" s="4">
        <v>120654575688</v>
      </c>
      <c r="W19" s="4">
        <v>145799370435</v>
      </c>
      <c r="X19" s="4">
        <v>65462083220</v>
      </c>
      <c r="Y19" s="4">
        <v>84548070040</v>
      </c>
      <c r="Z19" s="4">
        <v>66513986461</v>
      </c>
      <c r="AA19" s="4">
        <v>55353322211</v>
      </c>
      <c r="AB19" s="4">
        <v>24391176396</v>
      </c>
      <c r="AC19" s="4">
        <v>75248871691</v>
      </c>
      <c r="AD19" s="4">
        <v>359691174052</v>
      </c>
      <c r="AE19" s="4">
        <v>476534551460</v>
      </c>
      <c r="AF19" s="4">
        <v>263204506303</v>
      </c>
      <c r="AG19" s="4">
        <v>68107264130</v>
      </c>
      <c r="AH19" s="4">
        <v>91815111780</v>
      </c>
      <c r="AI19" s="4">
        <v>957389959428</v>
      </c>
      <c r="AJ19" s="4">
        <v>131573284051</v>
      </c>
      <c r="AK19" s="4">
        <v>181775963245</v>
      </c>
      <c r="AL19" s="4">
        <v>170691170872</v>
      </c>
      <c r="AM19" s="4">
        <v>140860190362</v>
      </c>
      <c r="AN19" s="4">
        <v>120181650204</v>
      </c>
      <c r="AO19" s="4">
        <v>49811747895</v>
      </c>
      <c r="AP19" s="4">
        <v>459298854550</v>
      </c>
      <c r="AQ19" s="4">
        <v>502180547944</v>
      </c>
      <c r="AR19" s="4">
        <v>203987453573</v>
      </c>
      <c r="AS19" s="4">
        <v>2233581326371</v>
      </c>
      <c r="AT19" s="4">
        <v>305449936035</v>
      </c>
      <c r="AU19" s="4">
        <v>360715883294</v>
      </c>
    </row>
    <row r="20" spans="1:47" x14ac:dyDescent="0.2">
      <c r="A20" s="1" t="s">
        <v>101</v>
      </c>
      <c r="B20" s="5">
        <v>29878404520</v>
      </c>
      <c r="C20" s="5">
        <v>32897272536</v>
      </c>
      <c r="D20" s="5">
        <v>302797253630</v>
      </c>
      <c r="E20" s="5">
        <v>113889103663</v>
      </c>
      <c r="F20" s="5">
        <v>154702418267</v>
      </c>
      <c r="G20" s="5">
        <v>259823226883</v>
      </c>
      <c r="H20" s="5">
        <v>41536018794</v>
      </c>
      <c r="I20" s="5">
        <v>51094267135</v>
      </c>
      <c r="J20" s="5">
        <v>41665919700</v>
      </c>
      <c r="K20" s="5">
        <v>1129827683199</v>
      </c>
      <c r="L20" s="5">
        <v>46279616965</v>
      </c>
      <c r="M20" s="5">
        <v>47698894729</v>
      </c>
      <c r="N20" s="5">
        <v>273245167823</v>
      </c>
      <c r="O20" s="5">
        <v>51292591698</v>
      </c>
      <c r="P20" s="5">
        <v>179574493779</v>
      </c>
      <c r="Q20" s="5">
        <v>27521328269</v>
      </c>
      <c r="R20" s="5">
        <v>40851296195</v>
      </c>
      <c r="S20" s="5">
        <v>53214947928</v>
      </c>
      <c r="T20" s="5">
        <v>37626441264</v>
      </c>
      <c r="U20" s="5">
        <v>722738233141</v>
      </c>
      <c r="V20" s="5">
        <v>74275029216</v>
      </c>
      <c r="W20" s="5">
        <v>95578720547</v>
      </c>
      <c r="X20" s="5">
        <v>38985517198</v>
      </c>
      <c r="Y20" s="5">
        <v>84548070040</v>
      </c>
      <c r="Z20" s="5">
        <v>55108289711</v>
      </c>
      <c r="AA20" s="5">
        <v>20317291733</v>
      </c>
      <c r="AB20" s="5">
        <v>24391176396</v>
      </c>
      <c r="AC20" s="5">
        <v>51238875838</v>
      </c>
      <c r="AD20" s="5">
        <v>191294875650</v>
      </c>
      <c r="AE20" s="5">
        <v>234091190766</v>
      </c>
      <c r="AF20" s="5">
        <v>158867705748</v>
      </c>
      <c r="AG20" s="5">
        <v>48785238394</v>
      </c>
      <c r="AH20" s="5">
        <v>61701928645</v>
      </c>
      <c r="AI20" s="5">
        <v>735072745378</v>
      </c>
      <c r="AJ20" s="5">
        <v>92960288754</v>
      </c>
      <c r="AK20" s="5">
        <v>119486727391</v>
      </c>
      <c r="AL20" s="5">
        <v>126348084866</v>
      </c>
      <c r="AM20" s="5">
        <v>42119769695</v>
      </c>
      <c r="AN20" s="5">
        <v>69332970795</v>
      </c>
      <c r="AO20" s="5">
        <v>26871627657</v>
      </c>
      <c r="AP20" s="5">
        <v>362962486545</v>
      </c>
      <c r="AQ20" s="5">
        <v>311068615174</v>
      </c>
      <c r="AR20" s="5">
        <v>98992737119</v>
      </c>
      <c r="AS20" s="5">
        <v>1545396460318</v>
      </c>
      <c r="AT20" s="5">
        <v>163513618578</v>
      </c>
      <c r="AU20" s="5">
        <v>191664078634</v>
      </c>
    </row>
    <row r="21" spans="1:47" x14ac:dyDescent="0.2">
      <c r="A21" s="1" t="s">
        <v>102</v>
      </c>
      <c r="B21" s="5">
        <v>28587917186</v>
      </c>
      <c r="C21" s="5">
        <v>28922748776</v>
      </c>
      <c r="D21" s="5">
        <v>263742596100</v>
      </c>
      <c r="E21" s="5">
        <v>113098636741</v>
      </c>
      <c r="F21" s="5">
        <v>135263545706</v>
      </c>
      <c r="G21" s="5">
        <v>230838827716</v>
      </c>
      <c r="H21" s="5">
        <v>36986947678</v>
      </c>
      <c r="I21" s="5">
        <v>48977110590</v>
      </c>
      <c r="J21" s="5">
        <v>38342517292</v>
      </c>
      <c r="K21" s="5">
        <v>1088816066465</v>
      </c>
      <c r="L21" s="5">
        <v>44699400092</v>
      </c>
      <c r="M21" s="5">
        <v>45321698741</v>
      </c>
      <c r="N21" s="5">
        <v>233108506959</v>
      </c>
      <c r="O21" s="5">
        <v>48770980061</v>
      </c>
      <c r="P21" s="5">
        <v>161500687842</v>
      </c>
      <c r="Q21" s="5">
        <v>26623974870</v>
      </c>
      <c r="R21" s="5">
        <v>37198406910</v>
      </c>
      <c r="S21" s="5">
        <v>51883668279</v>
      </c>
      <c r="T21" s="5">
        <v>33638561711</v>
      </c>
      <c r="U21" s="5">
        <v>715902105895</v>
      </c>
      <c r="V21" s="5">
        <v>70415186229</v>
      </c>
      <c r="W21" s="5">
        <v>94447684232</v>
      </c>
      <c r="X21" s="5">
        <v>36853656614</v>
      </c>
      <c r="Y21" s="5">
        <v>82248022565</v>
      </c>
      <c r="Z21" s="5">
        <v>52056564975</v>
      </c>
      <c r="AA21" s="5">
        <v>15919738343</v>
      </c>
      <c r="AB21" s="5">
        <v>9183973849</v>
      </c>
      <c r="AC21" s="5">
        <v>49242076020</v>
      </c>
      <c r="AD21" s="5">
        <v>184946232875</v>
      </c>
      <c r="AE21" s="5">
        <v>227817447533</v>
      </c>
      <c r="AF21" s="5">
        <v>146353834860</v>
      </c>
      <c r="AG21" s="5">
        <v>31839982122</v>
      </c>
      <c r="AH21" s="5">
        <v>57030439595</v>
      </c>
      <c r="AI21" s="5">
        <v>679212246143</v>
      </c>
      <c r="AJ21" s="5">
        <v>81141345470</v>
      </c>
      <c r="AK21" s="5">
        <v>115126109727</v>
      </c>
      <c r="AL21" s="5">
        <v>120564983010</v>
      </c>
      <c r="AM21" s="5">
        <v>41270590603</v>
      </c>
      <c r="AN21" s="5">
        <v>66673994912</v>
      </c>
      <c r="AO21" s="5">
        <v>24904218050</v>
      </c>
      <c r="AP21" s="5">
        <v>330480090391</v>
      </c>
      <c r="AQ21" s="5">
        <v>279688708686</v>
      </c>
      <c r="AR21" s="5">
        <v>91304615585</v>
      </c>
      <c r="AS21" s="5">
        <v>1417052146921</v>
      </c>
      <c r="AT21" s="5">
        <v>148296330978</v>
      </c>
      <c r="AU21" s="5">
        <v>181611935562</v>
      </c>
    </row>
    <row r="22" spans="1:47" x14ac:dyDescent="0.2">
      <c r="A22" s="1" t="s">
        <v>6</v>
      </c>
      <c r="B22" s="5">
        <v>4829719721</v>
      </c>
      <c r="C22" s="5">
        <v>7612952263</v>
      </c>
      <c r="D22" s="5">
        <v>72891283568</v>
      </c>
      <c r="E22" s="5">
        <v>41052608185</v>
      </c>
      <c r="F22" s="5">
        <v>46785070727</v>
      </c>
      <c r="G22" s="5">
        <v>83821375956</v>
      </c>
      <c r="H22" s="5">
        <v>7583314655</v>
      </c>
      <c r="I22" s="5">
        <v>12990616469</v>
      </c>
      <c r="J22" s="5">
        <v>2890097142</v>
      </c>
      <c r="K22" s="5">
        <v>423260743475</v>
      </c>
      <c r="L22" s="5">
        <v>9965589778</v>
      </c>
      <c r="M22" s="5">
        <v>13244753122</v>
      </c>
      <c r="N22" s="5">
        <v>109039935910</v>
      </c>
      <c r="O22" s="5">
        <v>24052397433</v>
      </c>
      <c r="P22" s="5">
        <v>52336009622</v>
      </c>
      <c r="Q22" s="5">
        <v>8199573322</v>
      </c>
      <c r="R22" s="5">
        <v>9574829827</v>
      </c>
      <c r="S22" s="5">
        <v>27389309058</v>
      </c>
      <c r="T22" s="5">
        <v>18692856482</v>
      </c>
      <c r="U22" s="5">
        <v>215045252124</v>
      </c>
      <c r="V22" s="5">
        <v>27299905874</v>
      </c>
      <c r="W22" s="5">
        <v>22137128018</v>
      </c>
      <c r="X22" s="5">
        <v>5030153695</v>
      </c>
      <c r="Y22" s="5">
        <v>5832324236</v>
      </c>
      <c r="Z22" s="5">
        <v>13878715567</v>
      </c>
      <c r="AA22" s="5">
        <v>4994827978</v>
      </c>
      <c r="AB22" s="5">
        <v>4184729792</v>
      </c>
      <c r="AC22" s="5">
        <v>17154753843</v>
      </c>
      <c r="AD22" s="5">
        <v>79880580209</v>
      </c>
      <c r="AE22" s="5">
        <v>35967838203</v>
      </c>
      <c r="AF22" s="5">
        <v>66456936536</v>
      </c>
      <c r="AG22" s="5">
        <v>25440439022</v>
      </c>
      <c r="AH22" s="5">
        <v>31661317179</v>
      </c>
      <c r="AI22" s="5">
        <v>344918482551</v>
      </c>
      <c r="AJ22" s="5">
        <v>43567253288</v>
      </c>
      <c r="AK22" s="5">
        <v>66088726062</v>
      </c>
      <c r="AL22" s="5">
        <v>68616039025</v>
      </c>
      <c r="AM22" s="5">
        <v>2570934375</v>
      </c>
      <c r="AN22" s="5">
        <v>19725442235</v>
      </c>
      <c r="AO22" s="5">
        <v>12629326325</v>
      </c>
      <c r="AP22" s="5">
        <v>187475819550</v>
      </c>
      <c r="AQ22" s="5">
        <v>137791661732</v>
      </c>
      <c r="AR22" s="5">
        <v>37969960927</v>
      </c>
      <c r="AS22" s="5">
        <v>749667052527</v>
      </c>
      <c r="AT22" s="5">
        <v>37379797206</v>
      </c>
      <c r="AU22" s="5">
        <v>89668756934</v>
      </c>
    </row>
    <row r="23" spans="1:47" x14ac:dyDescent="0.2">
      <c r="A23" s="1" t="s">
        <v>7</v>
      </c>
      <c r="B23" s="5">
        <v>19619674628</v>
      </c>
      <c r="C23" s="5">
        <v>15972795242</v>
      </c>
      <c r="D23" s="5">
        <v>171062454671</v>
      </c>
      <c r="E23" s="5">
        <v>69760251030</v>
      </c>
      <c r="F23" s="5">
        <v>61592291451</v>
      </c>
      <c r="G23" s="5">
        <v>142193217653</v>
      </c>
      <c r="H23" s="5">
        <v>24655638163</v>
      </c>
      <c r="I23" s="5">
        <v>35829454524</v>
      </c>
      <c r="J23" s="5">
        <v>16128896286</v>
      </c>
      <c r="K23" s="5">
        <v>663208434315</v>
      </c>
      <c r="L23" s="5">
        <v>19476669711</v>
      </c>
      <c r="M23" s="5">
        <v>32035655048</v>
      </c>
      <c r="N23" s="5">
        <v>123630265786</v>
      </c>
      <c r="O23" s="5">
        <v>23498300139</v>
      </c>
      <c r="P23" s="5">
        <v>104088538908</v>
      </c>
      <c r="Q23" s="5">
        <v>13922044658</v>
      </c>
      <c r="R23" s="5">
        <v>15597449222</v>
      </c>
      <c r="S23" s="5">
        <v>24325537897</v>
      </c>
      <c r="T23" s="5">
        <v>14938040458</v>
      </c>
      <c r="U23" s="5">
        <v>446889955765</v>
      </c>
      <c r="V23" s="5">
        <v>30387137085</v>
      </c>
      <c r="W23" s="5">
        <v>71597928677</v>
      </c>
      <c r="X23" s="5">
        <v>30869956829</v>
      </c>
      <c r="Y23" s="5">
        <v>76415698329</v>
      </c>
      <c r="Z23" s="5">
        <v>33989040537</v>
      </c>
      <c r="AA23" s="5">
        <v>5772765942</v>
      </c>
      <c r="AB23" s="5">
        <v>4999244057</v>
      </c>
      <c r="AC23" s="5">
        <v>30705606716</v>
      </c>
      <c r="AD23" s="5">
        <v>102734244862</v>
      </c>
      <c r="AE23" s="5">
        <v>152264751844</v>
      </c>
      <c r="AF23" s="5">
        <v>69913524252</v>
      </c>
      <c r="AG23" s="5">
        <v>6292589114</v>
      </c>
      <c r="AH23" s="5">
        <v>24395781086</v>
      </c>
      <c r="AI23" s="5">
        <v>307725692049</v>
      </c>
      <c r="AJ23" s="5">
        <v>33780258131</v>
      </c>
      <c r="AK23" s="5">
        <v>47497697428</v>
      </c>
      <c r="AL23" s="5">
        <v>49745362690</v>
      </c>
      <c r="AM23" s="5">
        <v>34982465072</v>
      </c>
      <c r="AN23" s="5">
        <v>32082924396</v>
      </c>
      <c r="AO23" s="5">
        <v>12228083020</v>
      </c>
      <c r="AP23" s="5">
        <v>142423039563</v>
      </c>
      <c r="AQ23" s="5">
        <v>141845052176</v>
      </c>
      <c r="AR23" s="5">
        <v>53308552786</v>
      </c>
      <c r="AS23" s="5">
        <v>661574644391</v>
      </c>
      <c r="AT23" s="5">
        <v>108390230094</v>
      </c>
      <c r="AU23" s="5">
        <v>85681200317</v>
      </c>
    </row>
    <row r="24" spans="1:47" x14ac:dyDescent="0.2">
      <c r="A24" s="1" t="s">
        <v>103</v>
      </c>
      <c r="B24" s="5">
        <v>3837088281</v>
      </c>
      <c r="C24" s="5">
        <v>3952278900</v>
      </c>
      <c r="D24" s="5">
        <v>13326260255</v>
      </c>
      <c r="E24" s="8">
        <v>0</v>
      </c>
      <c r="F24" s="8">
        <v>0</v>
      </c>
      <c r="G24" s="8">
        <v>0</v>
      </c>
      <c r="H24" s="5">
        <v>2914661529</v>
      </c>
      <c r="I24" s="8">
        <v>0</v>
      </c>
      <c r="J24" s="5">
        <v>8205983524</v>
      </c>
      <c r="K24" s="8">
        <v>0</v>
      </c>
      <c r="L24" s="5">
        <v>12771941498</v>
      </c>
      <c r="M24" s="8">
        <v>0</v>
      </c>
      <c r="N24" s="5">
        <v>438305263</v>
      </c>
      <c r="O24" s="8">
        <v>0</v>
      </c>
      <c r="P24" s="8">
        <v>0</v>
      </c>
      <c r="Q24" s="8">
        <v>0</v>
      </c>
      <c r="R24" s="5">
        <v>10549784916</v>
      </c>
      <c r="S24" s="8">
        <v>0</v>
      </c>
      <c r="T24" s="8">
        <v>0</v>
      </c>
      <c r="U24" s="8">
        <v>0</v>
      </c>
      <c r="V24" s="5">
        <v>7046731653</v>
      </c>
      <c r="W24" s="8">
        <v>0</v>
      </c>
      <c r="X24" s="5">
        <v>1000000000</v>
      </c>
      <c r="Y24" s="8">
        <v>0</v>
      </c>
      <c r="Z24" s="5">
        <v>1368752865</v>
      </c>
      <c r="AA24" s="5">
        <v>5152144423</v>
      </c>
      <c r="AB24" s="8">
        <v>0</v>
      </c>
      <c r="AC24" s="8">
        <v>0</v>
      </c>
      <c r="AD24" s="8">
        <v>0</v>
      </c>
      <c r="AE24" s="8">
        <v>0</v>
      </c>
      <c r="AF24" s="5">
        <v>92372810</v>
      </c>
      <c r="AG24" s="8">
        <v>0</v>
      </c>
      <c r="AH24" s="8">
        <v>0</v>
      </c>
      <c r="AI24" s="8">
        <v>0</v>
      </c>
      <c r="AJ24" s="5">
        <v>3793834051</v>
      </c>
      <c r="AK24" s="8">
        <v>0</v>
      </c>
      <c r="AL24" s="8">
        <v>0</v>
      </c>
      <c r="AM24" s="5">
        <v>3127099202</v>
      </c>
      <c r="AN24" s="5">
        <v>7250857449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</row>
    <row r="25" spans="1:47" x14ac:dyDescent="0.2">
      <c r="A25" s="1" t="s">
        <v>8</v>
      </c>
      <c r="B25" s="8">
        <v>0</v>
      </c>
      <c r="C25" s="5">
        <v>218720196</v>
      </c>
      <c r="D25" s="8">
        <v>0</v>
      </c>
      <c r="E25" s="8">
        <v>0</v>
      </c>
      <c r="F25" s="8">
        <v>0</v>
      </c>
      <c r="G25" s="5">
        <v>954628035</v>
      </c>
      <c r="H25" s="5">
        <v>1833333331</v>
      </c>
      <c r="I25" s="8">
        <v>0</v>
      </c>
      <c r="J25" s="5">
        <v>11117540340</v>
      </c>
      <c r="K25" s="8">
        <v>0</v>
      </c>
      <c r="L25" s="5">
        <v>2485199105</v>
      </c>
      <c r="M25" s="8">
        <v>0</v>
      </c>
      <c r="N25" s="8">
        <v>0</v>
      </c>
      <c r="O25" s="8">
        <v>0</v>
      </c>
      <c r="P25" s="5">
        <v>2762900000</v>
      </c>
      <c r="Q25" s="5">
        <v>3632556822</v>
      </c>
      <c r="R25" s="5">
        <v>1262374799</v>
      </c>
      <c r="S25" s="8">
        <v>0</v>
      </c>
      <c r="T25" s="8">
        <v>0</v>
      </c>
      <c r="U25" s="5">
        <v>51711600000</v>
      </c>
      <c r="V25" s="5">
        <v>5438481271</v>
      </c>
      <c r="W25" s="8">
        <v>0</v>
      </c>
      <c r="X25" s="8">
        <v>0</v>
      </c>
      <c r="Y25" s="8">
        <v>0</v>
      </c>
      <c r="Z25" s="5">
        <v>380904170</v>
      </c>
      <c r="AA25" s="8">
        <v>0</v>
      </c>
      <c r="AB25" s="8">
        <v>0</v>
      </c>
      <c r="AC25" s="8">
        <v>0</v>
      </c>
      <c r="AD25" s="8">
        <v>0</v>
      </c>
      <c r="AE25" s="5">
        <v>21257130762</v>
      </c>
      <c r="AF25" s="5">
        <v>9689231400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5">
        <v>7614770832</v>
      </c>
      <c r="AO25" s="8">
        <v>0</v>
      </c>
      <c r="AP25" s="5">
        <v>403630000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</row>
    <row r="26" spans="1:47" x14ac:dyDescent="0.2">
      <c r="A26" s="1" t="s">
        <v>104</v>
      </c>
      <c r="B26" s="5">
        <v>1290487334</v>
      </c>
      <c r="C26" s="5">
        <v>3974523760</v>
      </c>
      <c r="D26" s="5">
        <v>39054657530</v>
      </c>
      <c r="E26" s="5">
        <v>790466922</v>
      </c>
      <c r="F26" s="5">
        <v>19438872561</v>
      </c>
      <c r="G26" s="5">
        <v>28984399167</v>
      </c>
      <c r="H26" s="5">
        <v>4549071116</v>
      </c>
      <c r="I26" s="5">
        <v>2117156545</v>
      </c>
      <c r="J26" s="5">
        <v>3323402408</v>
      </c>
      <c r="K26" s="5">
        <v>41011616734</v>
      </c>
      <c r="L26" s="5">
        <v>1580216873</v>
      </c>
      <c r="M26" s="5">
        <v>2377195988</v>
      </c>
      <c r="N26" s="5">
        <v>40136660864</v>
      </c>
      <c r="O26" s="5">
        <v>2521611637</v>
      </c>
      <c r="P26" s="5">
        <v>18073805937</v>
      </c>
      <c r="Q26" s="5">
        <v>897353399</v>
      </c>
      <c r="R26" s="5">
        <v>3652889285</v>
      </c>
      <c r="S26" s="5">
        <v>1331279649</v>
      </c>
      <c r="T26" s="5">
        <v>3987879553</v>
      </c>
      <c r="U26" s="5">
        <v>6836127246</v>
      </c>
      <c r="V26" s="5">
        <v>3859842987</v>
      </c>
      <c r="W26" s="5">
        <v>1131036315</v>
      </c>
      <c r="X26" s="5">
        <v>2131860584</v>
      </c>
      <c r="Y26" s="5">
        <v>2300047475</v>
      </c>
      <c r="Z26" s="5">
        <v>3051724736</v>
      </c>
      <c r="AA26" s="5">
        <v>4397553390</v>
      </c>
      <c r="AB26" s="5">
        <v>15207202547</v>
      </c>
      <c r="AC26" s="5">
        <v>1996799818</v>
      </c>
      <c r="AD26" s="5">
        <v>6348642775</v>
      </c>
      <c r="AE26" s="5">
        <v>6273743233</v>
      </c>
      <c r="AF26" s="5">
        <v>12513870888</v>
      </c>
      <c r="AG26" s="5">
        <v>16945256272</v>
      </c>
      <c r="AH26" s="5">
        <v>4671489050</v>
      </c>
      <c r="AI26" s="5">
        <v>55860499235</v>
      </c>
      <c r="AJ26" s="5">
        <v>11818943284</v>
      </c>
      <c r="AK26" s="5">
        <v>4360617664</v>
      </c>
      <c r="AL26" s="5">
        <v>5783101856</v>
      </c>
      <c r="AM26" s="5">
        <v>849179092</v>
      </c>
      <c r="AN26" s="5">
        <v>2658975883</v>
      </c>
      <c r="AO26" s="5">
        <v>1967409607</v>
      </c>
      <c r="AP26" s="5">
        <v>32482396154</v>
      </c>
      <c r="AQ26" s="5">
        <v>31379906488</v>
      </c>
      <c r="AR26" s="5">
        <v>7688121534</v>
      </c>
      <c r="AS26" s="5">
        <v>128344313397</v>
      </c>
      <c r="AT26" s="5">
        <v>15217287600</v>
      </c>
      <c r="AU26" s="5">
        <v>10052143072</v>
      </c>
    </row>
    <row r="27" spans="1:47" x14ac:dyDescent="0.2">
      <c r="A27" s="1" t="s">
        <v>105</v>
      </c>
      <c r="B27" s="5">
        <v>1147830855</v>
      </c>
      <c r="C27" s="5">
        <v>2051622343</v>
      </c>
      <c r="D27" s="5">
        <v>27314641442</v>
      </c>
      <c r="E27" s="5">
        <v>677561710</v>
      </c>
      <c r="F27" s="5">
        <v>11736911364</v>
      </c>
      <c r="G27" s="5">
        <v>20251467991</v>
      </c>
      <c r="H27" s="5">
        <v>3487004062</v>
      </c>
      <c r="I27" s="5">
        <v>749514428</v>
      </c>
      <c r="J27" s="5">
        <v>2325293492</v>
      </c>
      <c r="K27" s="5">
        <v>23866995981</v>
      </c>
      <c r="L27" s="5">
        <v>1190446056</v>
      </c>
      <c r="M27" s="5">
        <v>376019410</v>
      </c>
      <c r="N27" s="5">
        <v>35064178504</v>
      </c>
      <c r="O27" s="5">
        <v>1021727275</v>
      </c>
      <c r="P27" s="5">
        <v>4475744996</v>
      </c>
      <c r="Q27" s="5">
        <v>625302012</v>
      </c>
      <c r="R27" s="5">
        <v>238246220</v>
      </c>
      <c r="S27" s="5">
        <v>342748863</v>
      </c>
      <c r="T27" s="5">
        <v>1641535351</v>
      </c>
      <c r="U27" s="5">
        <v>1952953559</v>
      </c>
      <c r="V27" s="5">
        <v>2737538657</v>
      </c>
      <c r="W27" s="5">
        <v>787938876</v>
      </c>
      <c r="X27" s="5">
        <v>2065910424</v>
      </c>
      <c r="Y27" s="5">
        <v>2294582930</v>
      </c>
      <c r="Z27" s="5">
        <v>520506223</v>
      </c>
      <c r="AA27" s="5">
        <v>3812708425</v>
      </c>
      <c r="AB27" s="5">
        <v>12027969652</v>
      </c>
      <c r="AC27" s="5">
        <v>344998441</v>
      </c>
      <c r="AD27" s="5">
        <v>3683081079</v>
      </c>
      <c r="AE27" s="5">
        <v>3914946517</v>
      </c>
      <c r="AF27" s="5">
        <v>6471473563</v>
      </c>
      <c r="AG27" s="5">
        <v>5441622124</v>
      </c>
      <c r="AH27" s="5">
        <v>2058045080</v>
      </c>
      <c r="AI27" s="5">
        <v>25365740619</v>
      </c>
      <c r="AJ27" s="5">
        <v>7669309503</v>
      </c>
      <c r="AK27" s="5">
        <v>2061635776</v>
      </c>
      <c r="AL27" s="5">
        <v>3338409923</v>
      </c>
      <c r="AM27" s="5">
        <v>157304037</v>
      </c>
      <c r="AN27" s="5">
        <v>1012313924</v>
      </c>
      <c r="AO27" s="5">
        <v>180149352</v>
      </c>
      <c r="AP27" s="5">
        <v>12362701456</v>
      </c>
      <c r="AQ27" s="5">
        <v>20228609511</v>
      </c>
      <c r="AR27" s="5">
        <v>6068364195</v>
      </c>
      <c r="AS27" s="5">
        <v>79016877119</v>
      </c>
      <c r="AT27" s="5">
        <v>10268942501</v>
      </c>
      <c r="AU27" s="5">
        <v>7940512341</v>
      </c>
    </row>
    <row r="28" spans="1:47" x14ac:dyDescent="0.2">
      <c r="A28" s="1" t="s">
        <v>106</v>
      </c>
      <c r="B28" s="5">
        <v>26566419051</v>
      </c>
      <c r="C28" s="5">
        <v>23051981779</v>
      </c>
      <c r="D28" s="5">
        <v>595330824517</v>
      </c>
      <c r="E28" s="5">
        <v>23118554296</v>
      </c>
      <c r="F28" s="5">
        <v>73732699100</v>
      </c>
      <c r="G28" s="5">
        <v>130396949526</v>
      </c>
      <c r="H28" s="5">
        <v>86834118684</v>
      </c>
      <c r="I28" s="5">
        <v>56658186313</v>
      </c>
      <c r="J28" s="5">
        <v>43873202464</v>
      </c>
      <c r="K28" s="5">
        <v>975871663983</v>
      </c>
      <c r="L28" s="5">
        <v>31876152868</v>
      </c>
      <c r="M28" s="5">
        <v>39164773454</v>
      </c>
      <c r="N28" s="5">
        <v>98889697871</v>
      </c>
      <c r="O28" s="5">
        <v>74629126044</v>
      </c>
      <c r="P28" s="5">
        <v>155625991065</v>
      </c>
      <c r="Q28" s="5">
        <v>32987147602</v>
      </c>
      <c r="R28" s="5">
        <v>49981701673</v>
      </c>
      <c r="S28" s="5">
        <v>93261677178</v>
      </c>
      <c r="T28" s="5">
        <v>11593359131</v>
      </c>
      <c r="U28" s="8">
        <v>0</v>
      </c>
      <c r="V28" s="5">
        <v>46379546472</v>
      </c>
      <c r="W28" s="5">
        <v>50220649888</v>
      </c>
      <c r="X28" s="5">
        <v>26476566022</v>
      </c>
      <c r="Y28" s="8">
        <v>0</v>
      </c>
      <c r="Z28" s="5">
        <v>11405696750</v>
      </c>
      <c r="AA28" s="5">
        <v>35036030478</v>
      </c>
      <c r="AB28" s="8">
        <v>0</v>
      </c>
      <c r="AC28" s="5">
        <v>24009995853</v>
      </c>
      <c r="AD28" s="5">
        <v>168396298402</v>
      </c>
      <c r="AE28" s="5">
        <v>242443360694</v>
      </c>
      <c r="AF28" s="5">
        <v>104336800555</v>
      </c>
      <c r="AG28" s="5">
        <v>19322025736</v>
      </c>
      <c r="AH28" s="5">
        <v>30113183135</v>
      </c>
      <c r="AI28" s="5">
        <v>222317214050</v>
      </c>
      <c r="AJ28" s="5">
        <v>38612995297</v>
      </c>
      <c r="AK28" s="5">
        <v>62289235854</v>
      </c>
      <c r="AL28" s="5">
        <v>44343086006</v>
      </c>
      <c r="AM28" s="5">
        <v>98740420667</v>
      </c>
      <c r="AN28" s="5">
        <v>50848679409</v>
      </c>
      <c r="AO28" s="5">
        <v>22940120238</v>
      </c>
      <c r="AP28" s="5">
        <v>96336368005</v>
      </c>
      <c r="AQ28" s="5">
        <v>191111932770</v>
      </c>
      <c r="AR28" s="5">
        <v>104994716454</v>
      </c>
      <c r="AS28" s="5">
        <v>688184866053</v>
      </c>
      <c r="AT28" s="5">
        <v>141936317457</v>
      </c>
      <c r="AU28" s="5">
        <v>169051804660</v>
      </c>
    </row>
    <row r="29" spans="1:47" x14ac:dyDescent="0.2">
      <c r="A29" s="1" t="s">
        <v>107</v>
      </c>
      <c r="B29" s="5">
        <v>26566419051</v>
      </c>
      <c r="C29" s="5">
        <v>23027276947</v>
      </c>
      <c r="D29" s="5">
        <v>567092025409</v>
      </c>
      <c r="E29" s="5">
        <v>23118554296</v>
      </c>
      <c r="F29" s="5">
        <v>73186488186</v>
      </c>
      <c r="G29" s="5">
        <v>130396949526</v>
      </c>
      <c r="H29" s="5">
        <v>91897790001</v>
      </c>
      <c r="I29" s="5">
        <v>55270601443</v>
      </c>
      <c r="J29" s="5">
        <v>43794192268</v>
      </c>
      <c r="K29" s="5">
        <v>964363555682</v>
      </c>
      <c r="L29" s="5">
        <v>30989651741</v>
      </c>
      <c r="M29" s="5">
        <v>37316383407</v>
      </c>
      <c r="N29" s="5">
        <v>95895896018</v>
      </c>
      <c r="O29" s="5">
        <v>73118289419</v>
      </c>
      <c r="P29" s="5">
        <v>153706011135</v>
      </c>
      <c r="Q29" s="5">
        <v>32708846801</v>
      </c>
      <c r="R29" s="5">
        <v>49666537088</v>
      </c>
      <c r="S29" s="5">
        <v>93261677178</v>
      </c>
      <c r="T29" s="5">
        <v>11575338209</v>
      </c>
      <c r="U29" s="8">
        <v>0</v>
      </c>
      <c r="V29" s="5">
        <v>43557233267</v>
      </c>
      <c r="W29" s="5">
        <v>50220649888</v>
      </c>
      <c r="X29" s="5">
        <v>24236689229</v>
      </c>
      <c r="Y29" s="8">
        <v>0</v>
      </c>
      <c r="Z29" s="5">
        <v>10466590264</v>
      </c>
      <c r="AA29" s="5">
        <v>34724086611</v>
      </c>
      <c r="AB29" s="8">
        <v>0</v>
      </c>
      <c r="AC29" s="5">
        <v>23054257785</v>
      </c>
      <c r="AD29" s="5">
        <v>165376784257</v>
      </c>
      <c r="AE29" s="5">
        <v>242443360694</v>
      </c>
      <c r="AF29" s="5">
        <v>98394777985</v>
      </c>
      <c r="AG29" s="5">
        <v>16558258384</v>
      </c>
      <c r="AH29" s="5">
        <v>26023609599</v>
      </c>
      <c r="AI29" s="5">
        <v>214817463075</v>
      </c>
      <c r="AJ29" s="5">
        <v>38418586549</v>
      </c>
      <c r="AK29" s="5">
        <v>59400151078</v>
      </c>
      <c r="AL29" s="5">
        <v>42359469817</v>
      </c>
      <c r="AM29" s="5">
        <v>97797927667</v>
      </c>
      <c r="AN29" s="5">
        <v>50848679409</v>
      </c>
      <c r="AO29" s="5">
        <v>20808725550</v>
      </c>
      <c r="AP29" s="5">
        <v>92538226338</v>
      </c>
      <c r="AQ29" s="5">
        <v>190778069877</v>
      </c>
      <c r="AR29" s="5">
        <v>104545306074</v>
      </c>
      <c r="AS29" s="5">
        <v>670506566524</v>
      </c>
      <c r="AT29" s="5">
        <v>135698763775</v>
      </c>
      <c r="AU29" s="5">
        <v>162175955754</v>
      </c>
    </row>
    <row r="30" spans="1:47" x14ac:dyDescent="0.2">
      <c r="A30" s="1" t="s">
        <v>10</v>
      </c>
      <c r="B30" s="5">
        <v>26500767760</v>
      </c>
      <c r="C30" s="5">
        <v>23027276947</v>
      </c>
      <c r="D30" s="5">
        <v>556521503322</v>
      </c>
      <c r="E30" s="5">
        <v>21924245448</v>
      </c>
      <c r="F30" s="5">
        <v>73186488186</v>
      </c>
      <c r="G30" s="5">
        <v>127148701217</v>
      </c>
      <c r="H30" s="5">
        <v>67102203682</v>
      </c>
      <c r="I30" s="5">
        <v>55270601443</v>
      </c>
      <c r="J30" s="5">
        <v>21422058785</v>
      </c>
      <c r="K30" s="5">
        <v>747881122234</v>
      </c>
      <c r="L30" s="5">
        <v>26495882323</v>
      </c>
      <c r="M30" s="5">
        <v>37316383407</v>
      </c>
      <c r="N30" s="5">
        <v>95895896018</v>
      </c>
      <c r="O30" s="5">
        <v>73118289419</v>
      </c>
      <c r="P30" s="5">
        <v>140099877467</v>
      </c>
      <c r="Q30" s="5">
        <v>28186888895</v>
      </c>
      <c r="R30" s="5">
        <v>45456326080</v>
      </c>
      <c r="S30" s="5">
        <v>83192468657</v>
      </c>
      <c r="T30" s="5">
        <v>10960666879</v>
      </c>
      <c r="U30" s="8">
        <v>0</v>
      </c>
      <c r="V30" s="5">
        <v>40187858480</v>
      </c>
      <c r="W30" s="5">
        <v>50220649888</v>
      </c>
      <c r="X30" s="5">
        <v>24228448809</v>
      </c>
      <c r="Y30" s="8">
        <v>0</v>
      </c>
      <c r="Z30" s="5">
        <v>10466590264</v>
      </c>
      <c r="AA30" s="5">
        <v>31604630105</v>
      </c>
      <c r="AB30" s="8">
        <v>0</v>
      </c>
      <c r="AC30" s="5">
        <v>21326369548</v>
      </c>
      <c r="AD30" s="5">
        <v>141858914863</v>
      </c>
      <c r="AE30" s="5">
        <v>242443360694</v>
      </c>
      <c r="AF30" s="5">
        <v>98394777985</v>
      </c>
      <c r="AG30" s="5">
        <v>14213717118</v>
      </c>
      <c r="AH30" s="5">
        <v>19906655792</v>
      </c>
      <c r="AI30" s="5">
        <v>158275898439</v>
      </c>
      <c r="AJ30" s="5">
        <v>38418586549</v>
      </c>
      <c r="AK30" s="5">
        <v>59056959290</v>
      </c>
      <c r="AL30" s="5">
        <v>42359469817</v>
      </c>
      <c r="AM30" s="5">
        <v>94950248806</v>
      </c>
      <c r="AN30" s="5">
        <v>37846533804</v>
      </c>
      <c r="AO30" s="5">
        <v>20808725550</v>
      </c>
      <c r="AP30" s="5">
        <v>92538226338</v>
      </c>
      <c r="AQ30" s="5">
        <v>190778069877</v>
      </c>
      <c r="AR30" s="5">
        <v>104545306074</v>
      </c>
      <c r="AS30" s="5">
        <v>512001167732</v>
      </c>
      <c r="AT30" s="5">
        <v>135698763775</v>
      </c>
      <c r="AU30" s="5">
        <v>143522458054</v>
      </c>
    </row>
    <row r="31" spans="1:47" x14ac:dyDescent="0.2">
      <c r="A31" s="1" t="s">
        <v>103</v>
      </c>
      <c r="B31" s="8">
        <v>0</v>
      </c>
      <c r="C31" s="8">
        <v>0</v>
      </c>
      <c r="D31" s="5">
        <v>3503239416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5">
        <v>11430092079</v>
      </c>
      <c r="K31" s="8">
        <v>0</v>
      </c>
      <c r="L31" s="5">
        <v>3531487500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5">
        <v>2286193295</v>
      </c>
      <c r="S31" s="5">
        <v>2962608528</v>
      </c>
      <c r="T31" s="8">
        <v>0</v>
      </c>
      <c r="U31" s="8">
        <v>0</v>
      </c>
      <c r="V31" s="5">
        <v>2457761249</v>
      </c>
      <c r="W31" s="8">
        <v>0</v>
      </c>
      <c r="X31" s="8">
        <v>0</v>
      </c>
      <c r="Y31" s="8">
        <v>0</v>
      </c>
      <c r="Z31" s="8">
        <v>0</v>
      </c>
      <c r="AA31" s="5">
        <v>3119456506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5">
        <v>2847678861</v>
      </c>
      <c r="AN31" s="5">
        <v>13002145605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</row>
    <row r="32" spans="1:47" x14ac:dyDescent="0.2">
      <c r="A32" s="1" t="s">
        <v>8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5">
        <v>3248248309</v>
      </c>
      <c r="H32" s="5">
        <v>2887295724</v>
      </c>
      <c r="I32" s="8">
        <v>0</v>
      </c>
      <c r="J32" s="5">
        <v>10942041404</v>
      </c>
      <c r="K32" s="5">
        <v>216482433448</v>
      </c>
      <c r="L32" s="5">
        <v>962281918</v>
      </c>
      <c r="M32" s="8">
        <v>0</v>
      </c>
      <c r="N32" s="8">
        <v>0</v>
      </c>
      <c r="O32" s="8">
        <v>0</v>
      </c>
      <c r="P32" s="5">
        <v>1402079731</v>
      </c>
      <c r="Q32" s="8">
        <v>0</v>
      </c>
      <c r="R32" s="8">
        <v>0</v>
      </c>
      <c r="S32" s="5">
        <v>6699976538</v>
      </c>
      <c r="T32" s="8">
        <v>0</v>
      </c>
      <c r="U32" s="8">
        <v>0</v>
      </c>
      <c r="V32" s="5">
        <v>630099609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</row>
    <row r="33" spans="1:47" x14ac:dyDescent="0.2">
      <c r="A33" s="1" t="s">
        <v>108</v>
      </c>
      <c r="B33" s="8">
        <v>0</v>
      </c>
      <c r="C33" s="5">
        <v>24704832</v>
      </c>
      <c r="D33" s="5">
        <v>28238799108</v>
      </c>
      <c r="E33" s="8">
        <v>0</v>
      </c>
      <c r="F33" s="5">
        <v>546210914</v>
      </c>
      <c r="G33" s="8">
        <v>0</v>
      </c>
      <c r="H33" s="5">
        <v>-5063671317</v>
      </c>
      <c r="I33" s="5">
        <v>1387584870</v>
      </c>
      <c r="J33" s="5">
        <v>79010196</v>
      </c>
      <c r="K33" s="5">
        <v>11508108301</v>
      </c>
      <c r="L33" s="5">
        <v>886501127</v>
      </c>
      <c r="M33" s="5">
        <v>1848390047</v>
      </c>
      <c r="N33" s="5">
        <v>2993801853</v>
      </c>
      <c r="O33" s="5">
        <v>1510836625</v>
      </c>
      <c r="P33" s="5">
        <v>1919979930</v>
      </c>
      <c r="Q33" s="5">
        <v>278300801</v>
      </c>
      <c r="R33" s="5">
        <v>315164585</v>
      </c>
      <c r="S33" s="8">
        <v>0</v>
      </c>
      <c r="T33" s="5">
        <v>18020922</v>
      </c>
      <c r="U33" s="8">
        <v>0</v>
      </c>
      <c r="V33" s="5">
        <v>2822313205</v>
      </c>
      <c r="W33" s="8">
        <v>0</v>
      </c>
      <c r="X33" s="5">
        <v>2239876793</v>
      </c>
      <c r="Y33" s="8">
        <v>0</v>
      </c>
      <c r="Z33" s="5">
        <v>939106486</v>
      </c>
      <c r="AA33" s="5">
        <v>311943867</v>
      </c>
      <c r="AB33" s="8">
        <v>0</v>
      </c>
      <c r="AC33" s="5">
        <v>955738068</v>
      </c>
      <c r="AD33" s="5">
        <v>3019514145</v>
      </c>
      <c r="AE33" s="8">
        <v>0</v>
      </c>
      <c r="AF33" s="5">
        <v>5942022570</v>
      </c>
      <c r="AG33" s="5">
        <v>2763767352</v>
      </c>
      <c r="AH33" s="5">
        <v>4089573536</v>
      </c>
      <c r="AI33" s="5">
        <v>7499750975</v>
      </c>
      <c r="AJ33" s="5">
        <v>194408748</v>
      </c>
      <c r="AK33" s="5">
        <v>2889084776</v>
      </c>
      <c r="AL33" s="5">
        <v>1983616189</v>
      </c>
      <c r="AM33" s="5">
        <v>942493000</v>
      </c>
      <c r="AN33" s="8">
        <v>0</v>
      </c>
      <c r="AO33" s="5">
        <v>2131394688</v>
      </c>
      <c r="AP33" s="5">
        <v>3798141667</v>
      </c>
      <c r="AQ33" s="5">
        <v>333862893</v>
      </c>
      <c r="AR33" s="5">
        <v>449410380</v>
      </c>
      <c r="AS33" s="5">
        <v>17678299529</v>
      </c>
      <c r="AT33" s="5">
        <v>6237553682</v>
      </c>
      <c r="AU33" s="5">
        <v>6875848906</v>
      </c>
    </row>
    <row r="34" spans="1:47" x14ac:dyDescent="0.2">
      <c r="A34" s="1" t="s">
        <v>9</v>
      </c>
      <c r="B34" s="8">
        <v>0</v>
      </c>
      <c r="C34" s="8">
        <v>0</v>
      </c>
      <c r="D34" s="5">
        <v>18646976134</v>
      </c>
      <c r="E34" s="8">
        <v>0</v>
      </c>
      <c r="F34" s="5">
        <v>546210914</v>
      </c>
      <c r="G34" s="8">
        <v>0</v>
      </c>
      <c r="H34" s="8">
        <v>0</v>
      </c>
      <c r="I34" s="5">
        <v>328394558</v>
      </c>
      <c r="J34" s="5">
        <v>79010196</v>
      </c>
      <c r="K34" s="5">
        <v>11508108301</v>
      </c>
      <c r="L34" s="5">
        <v>123263052</v>
      </c>
      <c r="M34" s="5">
        <v>471483088</v>
      </c>
      <c r="N34" s="5">
        <v>2754695056</v>
      </c>
      <c r="O34" s="5">
        <v>1510836625</v>
      </c>
      <c r="P34" s="5">
        <v>1406070677</v>
      </c>
      <c r="Q34" s="5">
        <v>273800801</v>
      </c>
      <c r="R34" s="5">
        <v>315164585</v>
      </c>
      <c r="S34" s="8">
        <v>0</v>
      </c>
      <c r="T34" s="5">
        <v>18020922</v>
      </c>
      <c r="U34" s="8">
        <v>0</v>
      </c>
      <c r="V34" s="5">
        <v>697436604</v>
      </c>
      <c r="W34" s="8">
        <v>0</v>
      </c>
      <c r="X34" s="5">
        <v>637076129</v>
      </c>
      <c r="Y34" s="8">
        <v>0</v>
      </c>
      <c r="Z34" s="5">
        <v>939106486</v>
      </c>
      <c r="AA34" s="5">
        <v>311943867</v>
      </c>
      <c r="AB34" s="8">
        <v>0</v>
      </c>
      <c r="AC34" s="5">
        <v>955738068</v>
      </c>
      <c r="AD34" s="5">
        <v>145550775</v>
      </c>
      <c r="AE34" s="8">
        <v>0</v>
      </c>
      <c r="AF34" s="5">
        <v>5942022570</v>
      </c>
      <c r="AG34" s="5">
        <v>2763767352</v>
      </c>
      <c r="AH34" s="5">
        <v>3501227131</v>
      </c>
      <c r="AI34" s="5">
        <v>2237778599</v>
      </c>
      <c r="AJ34" s="5">
        <v>194408748</v>
      </c>
      <c r="AK34" s="5">
        <v>2621868073</v>
      </c>
      <c r="AL34" s="5">
        <v>1983616189</v>
      </c>
      <c r="AM34" s="8">
        <v>0</v>
      </c>
      <c r="AN34" s="8">
        <v>0</v>
      </c>
      <c r="AO34" s="5">
        <v>2131394688</v>
      </c>
      <c r="AP34" s="5">
        <v>2260663690</v>
      </c>
      <c r="AQ34" s="8">
        <v>0</v>
      </c>
      <c r="AR34" s="5">
        <v>448786176</v>
      </c>
      <c r="AS34" s="5">
        <v>24961903</v>
      </c>
      <c r="AT34" s="5">
        <v>1995131697</v>
      </c>
      <c r="AU34" s="5">
        <v>1127970978</v>
      </c>
    </row>
    <row r="35" spans="1:47" ht="15" x14ac:dyDescent="0.25">
      <c r="A35" s="3" t="s">
        <v>11</v>
      </c>
      <c r="B35" s="4">
        <v>10327589281</v>
      </c>
      <c r="C35" s="4">
        <v>11802700100</v>
      </c>
      <c r="D35" s="4">
        <v>270908521062</v>
      </c>
      <c r="E35" s="4">
        <v>19032060048</v>
      </c>
      <c r="F35" s="4">
        <v>66081914309</v>
      </c>
      <c r="G35" s="4">
        <v>133860428993</v>
      </c>
      <c r="H35" s="4">
        <v>59515644958</v>
      </c>
      <c r="I35" s="4">
        <v>32049886765</v>
      </c>
      <c r="J35" s="4">
        <v>21546440399</v>
      </c>
      <c r="K35" s="4">
        <v>535902814763</v>
      </c>
      <c r="L35" s="4">
        <v>19018908042</v>
      </c>
      <c r="M35" s="4">
        <v>16396459084</v>
      </c>
      <c r="N35" s="4">
        <v>138987765989</v>
      </c>
      <c r="O35" s="4">
        <v>40737175904</v>
      </c>
      <c r="P35" s="4">
        <v>64812343955</v>
      </c>
      <c r="Q35" s="4">
        <v>13519219893</v>
      </c>
      <c r="R35" s="4">
        <v>29030030488</v>
      </c>
      <c r="S35" s="4">
        <v>29082739953</v>
      </c>
      <c r="T35" s="4">
        <v>16998107844</v>
      </c>
      <c r="U35" s="4">
        <v>85917522136</v>
      </c>
      <c r="V35" s="4">
        <v>27184229471</v>
      </c>
      <c r="W35" s="4">
        <v>22722337003</v>
      </c>
      <c r="X35" s="4">
        <v>19343210028</v>
      </c>
      <c r="Y35" s="4">
        <v>19956859924</v>
      </c>
      <c r="Z35" s="4">
        <v>30544208795</v>
      </c>
      <c r="AA35" s="4">
        <v>22334749548</v>
      </c>
      <c r="AB35" s="4">
        <v>49565433311</v>
      </c>
      <c r="AC35" s="4">
        <v>20214041294</v>
      </c>
      <c r="AD35" s="4">
        <v>81182000174</v>
      </c>
      <c r="AE35" s="4">
        <v>86961872930</v>
      </c>
      <c r="AF35" s="4">
        <v>81076540337</v>
      </c>
      <c r="AG35" s="4">
        <v>29350433440</v>
      </c>
      <c r="AH35" s="4">
        <v>39154282438</v>
      </c>
      <c r="AI35" s="4">
        <v>318085393323</v>
      </c>
      <c r="AJ35" s="4">
        <v>55556651396</v>
      </c>
      <c r="AK35" s="4">
        <v>58644380608</v>
      </c>
      <c r="AL35" s="4">
        <v>46284360142</v>
      </c>
      <c r="AM35" s="4">
        <v>24092373037</v>
      </c>
      <c r="AN35" s="4">
        <v>28541779844</v>
      </c>
      <c r="AO35" s="4">
        <v>12834765662</v>
      </c>
      <c r="AP35" s="4">
        <v>177942511538</v>
      </c>
      <c r="AQ35" s="4">
        <v>162862498127</v>
      </c>
      <c r="AR35" s="4">
        <v>32602811059</v>
      </c>
      <c r="AS35" s="4">
        <v>573416628476</v>
      </c>
      <c r="AT35" s="4">
        <v>69433446282</v>
      </c>
      <c r="AU35" s="4">
        <v>93672089377</v>
      </c>
    </row>
    <row r="36" spans="1:47" x14ac:dyDescent="0.2">
      <c r="A36" s="1" t="s">
        <v>109</v>
      </c>
      <c r="B36" s="5">
        <v>8524905494</v>
      </c>
      <c r="C36" s="5">
        <v>8629327489</v>
      </c>
      <c r="D36" s="5">
        <v>155235992843</v>
      </c>
      <c r="E36" s="5">
        <v>15717103242</v>
      </c>
      <c r="F36" s="5">
        <v>54291711526</v>
      </c>
      <c r="G36" s="5">
        <v>103737744800</v>
      </c>
      <c r="H36" s="5">
        <v>40889187950</v>
      </c>
      <c r="I36" s="5">
        <v>22443047433</v>
      </c>
      <c r="J36" s="5">
        <v>15749129320</v>
      </c>
      <c r="K36" s="5">
        <v>203092462280</v>
      </c>
      <c r="L36" s="5">
        <v>14213343517</v>
      </c>
      <c r="M36" s="5">
        <v>12281751877</v>
      </c>
      <c r="N36" s="5">
        <v>63526739297</v>
      </c>
      <c r="O36" s="5">
        <v>28930179245</v>
      </c>
      <c r="P36" s="5">
        <v>49690612750</v>
      </c>
      <c r="Q36" s="5">
        <v>9073990740</v>
      </c>
      <c r="R36" s="5">
        <v>24570631228</v>
      </c>
      <c r="S36" s="5">
        <v>22912573343</v>
      </c>
      <c r="T36" s="5">
        <v>12962180240</v>
      </c>
      <c r="U36" s="5">
        <v>69768529553</v>
      </c>
      <c r="V36" s="5">
        <v>20291574972</v>
      </c>
      <c r="W36" s="5">
        <v>15016067512</v>
      </c>
      <c r="X36" s="5">
        <v>17411187711</v>
      </c>
      <c r="Y36" s="5">
        <v>5255127537</v>
      </c>
      <c r="Z36" s="5">
        <v>17409440109</v>
      </c>
      <c r="AA36" s="5">
        <v>15812178942</v>
      </c>
      <c r="AB36" s="5">
        <v>33678257729</v>
      </c>
      <c r="AC36" s="5">
        <v>13597859427</v>
      </c>
      <c r="AD36" s="5">
        <v>51179550221</v>
      </c>
      <c r="AE36" s="5">
        <v>54727964933</v>
      </c>
      <c r="AF36" s="5">
        <v>57487469290</v>
      </c>
      <c r="AG36" s="5">
        <v>14453933118</v>
      </c>
      <c r="AH36" s="5">
        <v>27202953699</v>
      </c>
      <c r="AI36" s="5">
        <v>224242769104</v>
      </c>
      <c r="AJ36" s="5">
        <v>37781421367</v>
      </c>
      <c r="AK36" s="5">
        <v>42050626134</v>
      </c>
      <c r="AL36" s="5">
        <v>29662929942</v>
      </c>
      <c r="AM36" s="5">
        <v>20404474724</v>
      </c>
      <c r="AN36" s="5">
        <v>24065537988</v>
      </c>
      <c r="AO36" s="5">
        <v>10192783785</v>
      </c>
      <c r="AP36" s="5">
        <v>152323595844</v>
      </c>
      <c r="AQ36" s="5">
        <v>123632099535</v>
      </c>
      <c r="AR36" s="5">
        <v>27174578432</v>
      </c>
      <c r="AS36" s="5">
        <v>359210258059</v>
      </c>
      <c r="AT36" s="5">
        <v>48507958373</v>
      </c>
      <c r="AU36" s="5">
        <v>62479907035</v>
      </c>
    </row>
    <row r="37" spans="1:47" x14ac:dyDescent="0.2">
      <c r="A37" s="1" t="s">
        <v>110</v>
      </c>
      <c r="B37" s="5">
        <v>1367072160</v>
      </c>
      <c r="C37" s="5">
        <v>992552378</v>
      </c>
      <c r="D37" s="5">
        <v>82418360308</v>
      </c>
      <c r="E37" s="5">
        <v>945939738</v>
      </c>
      <c r="F37" s="5">
        <v>9075584897</v>
      </c>
      <c r="G37" s="5">
        <v>24488425330</v>
      </c>
      <c r="H37" s="5">
        <v>16706491160</v>
      </c>
      <c r="I37" s="5">
        <v>7839670315</v>
      </c>
      <c r="J37" s="5">
        <v>3407943999</v>
      </c>
      <c r="K37" s="5">
        <v>212194211508</v>
      </c>
      <c r="L37" s="5">
        <v>4202005035</v>
      </c>
      <c r="M37" s="5">
        <v>3489885973</v>
      </c>
      <c r="N37" s="5">
        <v>58212063204</v>
      </c>
      <c r="O37" s="5">
        <v>8807853860</v>
      </c>
      <c r="P37" s="5">
        <v>13414773166</v>
      </c>
      <c r="Q37" s="5">
        <v>3942937193</v>
      </c>
      <c r="R37" s="5">
        <v>2993992566</v>
      </c>
      <c r="S37" s="5">
        <v>4765098742</v>
      </c>
      <c r="T37" s="5">
        <v>3235466836</v>
      </c>
      <c r="U37" s="5">
        <v>9644782190</v>
      </c>
      <c r="V37" s="5">
        <v>6379796721</v>
      </c>
      <c r="W37" s="5">
        <v>5635265577</v>
      </c>
      <c r="X37" s="5">
        <v>1193117030</v>
      </c>
      <c r="Y37" s="5">
        <v>10447883144</v>
      </c>
      <c r="Z37" s="5">
        <v>9938040433</v>
      </c>
      <c r="AA37" s="5">
        <v>4052562530</v>
      </c>
      <c r="AB37" s="5">
        <v>9842491363</v>
      </c>
      <c r="AC37" s="5">
        <v>6028779887</v>
      </c>
      <c r="AD37" s="5">
        <v>28806599943</v>
      </c>
      <c r="AE37" s="5">
        <v>19987970434</v>
      </c>
      <c r="AF37" s="5">
        <v>20033621567</v>
      </c>
      <c r="AG37" s="5">
        <v>10303346288</v>
      </c>
      <c r="AH37" s="5">
        <v>9060516220</v>
      </c>
      <c r="AI37" s="5">
        <v>62769743344</v>
      </c>
      <c r="AJ37" s="5">
        <v>11079510041</v>
      </c>
      <c r="AK37" s="5">
        <v>12442258031</v>
      </c>
      <c r="AL37" s="5">
        <v>12391759794</v>
      </c>
      <c r="AM37" s="5">
        <v>1675537115</v>
      </c>
      <c r="AN37" s="5">
        <v>2775048448</v>
      </c>
      <c r="AO37" s="5">
        <v>1309984845</v>
      </c>
      <c r="AP37" s="5">
        <v>22071122821</v>
      </c>
      <c r="AQ37" s="5">
        <v>30999124843</v>
      </c>
      <c r="AR37" s="5">
        <v>4241057251</v>
      </c>
      <c r="AS37" s="5">
        <v>143031126565</v>
      </c>
      <c r="AT37" s="5">
        <v>17905923829</v>
      </c>
      <c r="AU37" s="5">
        <v>24854386327</v>
      </c>
    </row>
    <row r="38" spans="1:47" x14ac:dyDescent="0.2">
      <c r="A38" s="1" t="s">
        <v>111</v>
      </c>
      <c r="B38" s="5">
        <v>435611627</v>
      </c>
      <c r="C38" s="5">
        <v>2180820233</v>
      </c>
      <c r="D38" s="5">
        <v>33254167911</v>
      </c>
      <c r="E38" s="5">
        <v>2369017068</v>
      </c>
      <c r="F38" s="5">
        <v>2714617886</v>
      </c>
      <c r="G38" s="5">
        <v>5634258863</v>
      </c>
      <c r="H38" s="5">
        <v>1919965848</v>
      </c>
      <c r="I38" s="5">
        <v>1767169017</v>
      </c>
      <c r="J38" s="5">
        <v>2389367080</v>
      </c>
      <c r="K38" s="5">
        <v>120616140975</v>
      </c>
      <c r="L38" s="5">
        <v>603559490</v>
      </c>
      <c r="M38" s="5">
        <v>624821234</v>
      </c>
      <c r="N38" s="5">
        <v>17248963488</v>
      </c>
      <c r="O38" s="5">
        <v>2999142799</v>
      </c>
      <c r="P38" s="5">
        <v>1706958039</v>
      </c>
      <c r="Q38" s="5">
        <v>502291960</v>
      </c>
      <c r="R38" s="5">
        <v>1465406694</v>
      </c>
      <c r="S38" s="5">
        <v>1405067868</v>
      </c>
      <c r="T38" s="5">
        <v>800460768</v>
      </c>
      <c r="U38" s="5">
        <v>6504210393</v>
      </c>
      <c r="V38" s="5">
        <v>512857778</v>
      </c>
      <c r="W38" s="5">
        <v>2071003914</v>
      </c>
      <c r="X38" s="5">
        <v>738905287</v>
      </c>
      <c r="Y38" s="5">
        <v>4253849243</v>
      </c>
      <c r="Z38" s="5">
        <v>3196728253</v>
      </c>
      <c r="AA38" s="5">
        <v>2470008076</v>
      </c>
      <c r="AB38" s="5">
        <v>6044684219</v>
      </c>
      <c r="AC38" s="5">
        <v>587401980</v>
      </c>
      <c r="AD38" s="5">
        <v>1195850010</v>
      </c>
      <c r="AE38" s="5">
        <v>12245937563</v>
      </c>
      <c r="AF38" s="5">
        <v>3555449480</v>
      </c>
      <c r="AG38" s="5">
        <v>4593154034</v>
      </c>
      <c r="AH38" s="5">
        <v>2890812519</v>
      </c>
      <c r="AI38" s="5">
        <v>31072880875</v>
      </c>
      <c r="AJ38" s="5">
        <v>6695719988</v>
      </c>
      <c r="AK38" s="5">
        <v>4151496443</v>
      </c>
      <c r="AL38" s="5">
        <v>4229670406</v>
      </c>
      <c r="AM38" s="5">
        <v>2012361198</v>
      </c>
      <c r="AN38" s="5">
        <v>1701193408</v>
      </c>
      <c r="AO38" s="5">
        <v>1331997032</v>
      </c>
      <c r="AP38" s="5">
        <v>3547792873</v>
      </c>
      <c r="AQ38" s="5">
        <v>8231273749</v>
      </c>
      <c r="AR38" s="5">
        <v>1187175376</v>
      </c>
      <c r="AS38" s="5">
        <v>71175243852</v>
      </c>
      <c r="AT38" s="5">
        <v>3019564080</v>
      </c>
      <c r="AU38" s="5">
        <v>6337796015</v>
      </c>
    </row>
    <row r="39" spans="1:47" ht="15" x14ac:dyDescent="0.25">
      <c r="A39" s="3" t="s">
        <v>12</v>
      </c>
      <c r="B39" s="4">
        <v>12393083352</v>
      </c>
      <c r="C39" s="4">
        <v>10462530010</v>
      </c>
      <c r="D39" s="4">
        <v>198973064952</v>
      </c>
      <c r="E39" s="4">
        <v>13952001874</v>
      </c>
      <c r="F39" s="4">
        <v>53676736270</v>
      </c>
      <c r="G39" s="4">
        <v>93898499673</v>
      </c>
      <c r="H39" s="4">
        <v>33123044563</v>
      </c>
      <c r="I39" s="4">
        <v>30946589026</v>
      </c>
      <c r="J39" s="4">
        <v>18875992535</v>
      </c>
      <c r="K39" s="4">
        <v>291086044149</v>
      </c>
      <c r="L39" s="4">
        <v>18036666123</v>
      </c>
      <c r="M39" s="4">
        <v>16942028340</v>
      </c>
      <c r="N39" s="4">
        <v>68917776324</v>
      </c>
      <c r="O39" s="4">
        <v>27219437133</v>
      </c>
      <c r="P39" s="4">
        <v>94290721730</v>
      </c>
      <c r="Q39" s="4">
        <v>11267522789</v>
      </c>
      <c r="R39" s="4">
        <v>22852448786</v>
      </c>
      <c r="S39" s="4">
        <v>29270316981</v>
      </c>
      <c r="T39" s="4">
        <v>11193480276</v>
      </c>
      <c r="U39" s="4">
        <v>46196143506</v>
      </c>
      <c r="V39" s="4">
        <v>29905388272</v>
      </c>
      <c r="W39" s="4">
        <v>18363348567</v>
      </c>
      <c r="X39" s="4">
        <v>18124393131</v>
      </c>
      <c r="Y39" s="4">
        <v>17134466654</v>
      </c>
      <c r="Z39" s="4">
        <v>16440280801</v>
      </c>
      <c r="AA39" s="4">
        <v>17287788181</v>
      </c>
      <c r="AB39" s="4">
        <v>11697128703</v>
      </c>
      <c r="AC39" s="4">
        <v>28646703381</v>
      </c>
      <c r="AD39" s="4">
        <v>54191345817</v>
      </c>
      <c r="AE39" s="4">
        <v>147117172407</v>
      </c>
      <c r="AF39" s="4">
        <v>82278127966</v>
      </c>
      <c r="AG39" s="4">
        <v>11702127685</v>
      </c>
      <c r="AH39" s="4">
        <v>18005748767</v>
      </c>
      <c r="AI39" s="4">
        <v>314781991350</v>
      </c>
      <c r="AJ39" s="4">
        <v>30459101234</v>
      </c>
      <c r="AK39" s="4">
        <v>31713036192</v>
      </c>
      <c r="AL39" s="4">
        <v>28448034819</v>
      </c>
      <c r="AM39" s="4">
        <v>31663580525</v>
      </c>
      <c r="AN39" s="4">
        <v>25613382079</v>
      </c>
      <c r="AO39" s="4">
        <v>16153385602</v>
      </c>
      <c r="AP39" s="4">
        <v>145004580250</v>
      </c>
      <c r="AQ39" s="4">
        <v>82975399993</v>
      </c>
      <c r="AR39" s="4">
        <v>40947006130</v>
      </c>
      <c r="AS39" s="4">
        <v>410410721348</v>
      </c>
      <c r="AT39" s="4">
        <v>62997660629</v>
      </c>
      <c r="AU39" s="4">
        <v>81138993834</v>
      </c>
    </row>
    <row r="40" spans="1:47" x14ac:dyDescent="0.2">
      <c r="A40" s="1" t="s">
        <v>112</v>
      </c>
      <c r="B40" s="5">
        <v>12392583352</v>
      </c>
      <c r="C40" s="5">
        <v>10462530010</v>
      </c>
      <c r="D40" s="5">
        <v>197968780769</v>
      </c>
      <c r="E40" s="5">
        <v>13952001874</v>
      </c>
      <c r="F40" s="5">
        <v>52253847163</v>
      </c>
      <c r="G40" s="5">
        <v>93271243691</v>
      </c>
      <c r="H40" s="5">
        <v>32907882717</v>
      </c>
      <c r="I40" s="5">
        <v>30946589026</v>
      </c>
      <c r="J40" s="5">
        <v>18686002535</v>
      </c>
      <c r="K40" s="5">
        <v>290666595279</v>
      </c>
      <c r="L40" s="5">
        <v>17779135022</v>
      </c>
      <c r="M40" s="5">
        <v>16784308712</v>
      </c>
      <c r="N40" s="5">
        <v>68916174358</v>
      </c>
      <c r="O40" s="5">
        <v>27161935119</v>
      </c>
      <c r="P40" s="5">
        <v>94149386827</v>
      </c>
      <c r="Q40" s="5">
        <v>11267520992</v>
      </c>
      <c r="R40" s="5">
        <v>22852448786</v>
      </c>
      <c r="S40" s="5">
        <v>27652058375</v>
      </c>
      <c r="T40" s="5">
        <v>10438376567</v>
      </c>
      <c r="U40" s="5">
        <v>39939105824</v>
      </c>
      <c r="V40" s="5">
        <v>29567487509</v>
      </c>
      <c r="W40" s="5">
        <v>18142037736</v>
      </c>
      <c r="X40" s="5">
        <v>17695850859</v>
      </c>
      <c r="Y40" s="5">
        <v>8894934746</v>
      </c>
      <c r="Z40" s="5">
        <v>16262707048</v>
      </c>
      <c r="AA40" s="5">
        <v>17106671804</v>
      </c>
      <c r="AB40" s="5">
        <v>11105155793</v>
      </c>
      <c r="AC40" s="5">
        <v>28643637093</v>
      </c>
      <c r="AD40" s="5">
        <v>53825573660</v>
      </c>
      <c r="AE40" s="5">
        <v>147117172407</v>
      </c>
      <c r="AF40" s="5">
        <v>81768966655</v>
      </c>
      <c r="AG40" s="5">
        <v>10863517428</v>
      </c>
      <c r="AH40" s="5">
        <v>18003315580</v>
      </c>
      <c r="AI40" s="5">
        <v>311402889697</v>
      </c>
      <c r="AJ40" s="5">
        <v>30254037773</v>
      </c>
      <c r="AK40" s="5">
        <v>31488738202</v>
      </c>
      <c r="AL40" s="5">
        <v>28096865349</v>
      </c>
      <c r="AM40" s="5">
        <v>31653558415</v>
      </c>
      <c r="AN40" s="5">
        <v>25602195532</v>
      </c>
      <c r="AO40" s="5">
        <v>16054959075</v>
      </c>
      <c r="AP40" s="5">
        <v>137955611344</v>
      </c>
      <c r="AQ40" s="5">
        <v>82567098426</v>
      </c>
      <c r="AR40" s="5">
        <v>40750838985</v>
      </c>
      <c r="AS40" s="5">
        <v>384457966012</v>
      </c>
      <c r="AT40" s="5">
        <v>62995361873</v>
      </c>
      <c r="AU40" s="5">
        <v>79130813830</v>
      </c>
    </row>
    <row r="41" spans="1:47" x14ac:dyDescent="0.2">
      <c r="A41" s="1" t="s">
        <v>13</v>
      </c>
      <c r="B41" s="5">
        <v>12347949854</v>
      </c>
      <c r="C41" s="5">
        <v>9959892366</v>
      </c>
      <c r="D41" s="5">
        <v>189239172324</v>
      </c>
      <c r="E41" s="5">
        <v>13878936906</v>
      </c>
      <c r="F41" s="5">
        <v>45521440766</v>
      </c>
      <c r="G41" s="5">
        <v>92246057033</v>
      </c>
      <c r="H41" s="5">
        <v>29269945943</v>
      </c>
      <c r="I41" s="5">
        <v>29581207830</v>
      </c>
      <c r="J41" s="5">
        <v>16230663013</v>
      </c>
      <c r="K41" s="5">
        <v>238958594186</v>
      </c>
      <c r="L41" s="5">
        <v>17389834644</v>
      </c>
      <c r="M41" s="5">
        <v>16552141755</v>
      </c>
      <c r="N41" s="5">
        <v>62785342325</v>
      </c>
      <c r="O41" s="5">
        <v>27161639665</v>
      </c>
      <c r="P41" s="5">
        <v>73283789426</v>
      </c>
      <c r="Q41" s="5">
        <v>10807575901</v>
      </c>
      <c r="R41" s="5">
        <v>20377277501</v>
      </c>
      <c r="S41" s="5">
        <v>27510489343</v>
      </c>
      <c r="T41" s="5">
        <v>9510681581</v>
      </c>
      <c r="U41" s="5">
        <v>39939105824</v>
      </c>
      <c r="V41" s="5">
        <v>26063216951</v>
      </c>
      <c r="W41" s="5">
        <v>17922572736</v>
      </c>
      <c r="X41" s="5">
        <v>17482658461</v>
      </c>
      <c r="Y41" s="5">
        <v>8894934746</v>
      </c>
      <c r="Z41" s="5">
        <v>14123826985</v>
      </c>
      <c r="AA41" s="5">
        <v>15176723311</v>
      </c>
      <c r="AB41" s="5">
        <v>10933104549</v>
      </c>
      <c r="AC41" s="5">
        <v>17243476668</v>
      </c>
      <c r="AD41" s="5">
        <v>53733399540</v>
      </c>
      <c r="AE41" s="5">
        <v>40611034239</v>
      </c>
      <c r="AF41" s="5">
        <v>73530877458</v>
      </c>
      <c r="AG41" s="5">
        <v>10625296936</v>
      </c>
      <c r="AH41" s="5">
        <v>16097233007</v>
      </c>
      <c r="AI41" s="5">
        <v>306813165772</v>
      </c>
      <c r="AJ41" s="5">
        <v>30254037773</v>
      </c>
      <c r="AK41" s="5">
        <v>30964508139</v>
      </c>
      <c r="AL41" s="5">
        <v>28096865349</v>
      </c>
      <c r="AM41" s="5">
        <v>30953744306</v>
      </c>
      <c r="AN41" s="5">
        <v>25276723493</v>
      </c>
      <c r="AO41" s="5">
        <v>14172622554</v>
      </c>
      <c r="AP41" s="5">
        <v>120289898180</v>
      </c>
      <c r="AQ41" s="5">
        <v>81733962198</v>
      </c>
      <c r="AR41" s="5">
        <v>40080322613</v>
      </c>
      <c r="AS41" s="5">
        <v>355077780363</v>
      </c>
      <c r="AT41" s="5">
        <v>61151648794</v>
      </c>
      <c r="AU41" s="5">
        <v>67445583077</v>
      </c>
    </row>
    <row r="42" spans="1:47" x14ac:dyDescent="0.2">
      <c r="A42" s="1" t="s">
        <v>14</v>
      </c>
      <c r="B42" s="5">
        <v>8044356395</v>
      </c>
      <c r="C42" s="5">
        <v>5764944897</v>
      </c>
      <c r="D42" s="5">
        <v>111697151523</v>
      </c>
      <c r="E42" s="5">
        <v>8797729750</v>
      </c>
      <c r="F42" s="5">
        <v>16139037288</v>
      </c>
      <c r="G42" s="5">
        <v>36049088055</v>
      </c>
      <c r="H42" s="5">
        <v>16696686141</v>
      </c>
      <c r="I42" s="5">
        <v>12495217245</v>
      </c>
      <c r="J42" s="5">
        <v>10354854399</v>
      </c>
      <c r="K42" s="5">
        <v>144085014400</v>
      </c>
      <c r="L42" s="5">
        <v>8336802088</v>
      </c>
      <c r="M42" s="5">
        <v>7803345150</v>
      </c>
      <c r="N42" s="5">
        <v>18998203973</v>
      </c>
      <c r="O42" s="5">
        <v>15726374885</v>
      </c>
      <c r="P42" s="5">
        <v>33761757669</v>
      </c>
      <c r="Q42" s="5">
        <v>4963761386</v>
      </c>
      <c r="R42" s="5">
        <v>10059739852</v>
      </c>
      <c r="S42" s="5">
        <v>11241596263</v>
      </c>
      <c r="T42" s="5">
        <v>2855751580</v>
      </c>
      <c r="U42" s="5">
        <v>30060044278</v>
      </c>
      <c r="V42" s="5">
        <v>10927598189</v>
      </c>
      <c r="W42" s="5">
        <v>11742345672</v>
      </c>
      <c r="X42" s="5">
        <v>9433583366</v>
      </c>
      <c r="Y42" s="5">
        <v>6769776437</v>
      </c>
      <c r="Z42" s="5">
        <v>5862431926</v>
      </c>
      <c r="AA42" s="5">
        <v>5602562828</v>
      </c>
      <c r="AB42" s="5">
        <v>442325488</v>
      </c>
      <c r="AC42" s="5">
        <v>6238359635</v>
      </c>
      <c r="AD42" s="5">
        <v>21609548352</v>
      </c>
      <c r="AE42" s="5">
        <v>36316738201</v>
      </c>
      <c r="AF42" s="5">
        <v>21224826299</v>
      </c>
      <c r="AG42" s="5">
        <v>2904400606</v>
      </c>
      <c r="AH42" s="5">
        <v>4939419310</v>
      </c>
      <c r="AI42" s="5">
        <v>61152285757</v>
      </c>
      <c r="AJ42" s="5">
        <v>9377392641</v>
      </c>
      <c r="AK42" s="5">
        <v>12699483877</v>
      </c>
      <c r="AL42" s="5">
        <v>12022553834</v>
      </c>
      <c r="AM42" s="5">
        <v>23314306372</v>
      </c>
      <c r="AN42" s="5">
        <v>12469920387</v>
      </c>
      <c r="AO42" s="5">
        <v>3998645347</v>
      </c>
      <c r="AP42" s="5">
        <v>22203293765</v>
      </c>
      <c r="AQ42" s="5">
        <v>36740418767</v>
      </c>
      <c r="AR42" s="5">
        <v>20013316480</v>
      </c>
      <c r="AS42" s="5">
        <v>119179592765</v>
      </c>
      <c r="AT42" s="5">
        <v>31910755928</v>
      </c>
      <c r="AU42" s="5">
        <v>30067275959</v>
      </c>
    </row>
    <row r="43" spans="1:47" s="6" customFormat="1" x14ac:dyDescent="0.2">
      <c r="A43" s="1" t="s">
        <v>87</v>
      </c>
      <c r="B43" s="7">
        <v>7901470853</v>
      </c>
      <c r="C43" s="7">
        <v>5286391062</v>
      </c>
      <c r="D43" s="7">
        <v>110562261608</v>
      </c>
      <c r="E43" s="7">
        <v>8731038410</v>
      </c>
      <c r="F43" s="7">
        <v>16129447019</v>
      </c>
      <c r="G43" s="7">
        <v>34177389531</v>
      </c>
      <c r="H43" s="7">
        <v>13254839020</v>
      </c>
      <c r="I43" s="7">
        <v>12495217245</v>
      </c>
      <c r="J43" s="7">
        <v>5170366385</v>
      </c>
      <c r="K43" s="7">
        <v>123941094912</v>
      </c>
      <c r="L43" s="7">
        <v>6351374903</v>
      </c>
      <c r="M43" s="7">
        <v>7778047341</v>
      </c>
      <c r="N43" s="7">
        <v>18976137402</v>
      </c>
      <c r="O43" s="7">
        <v>15233840350</v>
      </c>
      <c r="P43" s="7">
        <v>32368222665</v>
      </c>
      <c r="Q43" s="7">
        <v>4567171139</v>
      </c>
      <c r="R43" s="7">
        <v>8761323655</v>
      </c>
      <c r="S43" s="7">
        <v>10779246274</v>
      </c>
      <c r="T43" s="7">
        <v>2846182757</v>
      </c>
      <c r="U43" s="7">
        <v>25701816742</v>
      </c>
      <c r="V43" s="7">
        <v>9433961233</v>
      </c>
      <c r="W43" s="7">
        <v>11740452869</v>
      </c>
      <c r="X43" s="7">
        <v>9392841888</v>
      </c>
      <c r="Y43" s="7">
        <v>6769776437</v>
      </c>
      <c r="Z43" s="7">
        <v>5089778698</v>
      </c>
      <c r="AA43" s="7">
        <v>4883659175</v>
      </c>
      <c r="AB43" s="7">
        <v>404829228</v>
      </c>
      <c r="AC43" s="7">
        <v>6238359635</v>
      </c>
      <c r="AD43" s="7">
        <v>18540883464</v>
      </c>
      <c r="AE43" s="7">
        <v>34741359488</v>
      </c>
      <c r="AF43" s="7">
        <v>19653280291</v>
      </c>
      <c r="AG43" s="7">
        <v>2793409340</v>
      </c>
      <c r="AH43" s="7">
        <v>4473801213</v>
      </c>
      <c r="AI43" s="7">
        <v>52158529896</v>
      </c>
      <c r="AJ43" s="7">
        <v>8708252843</v>
      </c>
      <c r="AK43" s="7">
        <v>12066095228</v>
      </c>
      <c r="AL43" s="7">
        <v>12022553834</v>
      </c>
      <c r="AM43" s="7">
        <v>22568366297</v>
      </c>
      <c r="AN43" s="7">
        <v>9181458708</v>
      </c>
      <c r="AO43" s="7">
        <v>3998645347</v>
      </c>
      <c r="AP43" s="7">
        <v>20609766649</v>
      </c>
      <c r="AQ43" s="7">
        <v>36626160303</v>
      </c>
      <c r="AR43" s="7">
        <v>19993467776</v>
      </c>
      <c r="AS43" s="7">
        <v>104660579974</v>
      </c>
      <c r="AT43" s="7">
        <v>31900931897</v>
      </c>
      <c r="AU43" s="7">
        <v>28142210207</v>
      </c>
    </row>
    <row r="44" spans="1:47" x14ac:dyDescent="0.2">
      <c r="A44" s="1" t="s">
        <v>15</v>
      </c>
      <c r="B44" s="5">
        <v>531507121</v>
      </c>
      <c r="C44" s="5">
        <v>1249510775</v>
      </c>
      <c r="D44" s="5">
        <v>19154065256</v>
      </c>
      <c r="E44" s="5">
        <v>2132758945</v>
      </c>
      <c r="F44" s="5">
        <v>11320350089</v>
      </c>
      <c r="G44" s="5">
        <v>10802510645</v>
      </c>
      <c r="H44" s="5">
        <v>1267147070</v>
      </c>
      <c r="I44" s="5">
        <v>3369075536</v>
      </c>
      <c r="J44" s="5">
        <v>1113296388</v>
      </c>
      <c r="K44" s="5">
        <v>8157222804</v>
      </c>
      <c r="L44" s="5">
        <v>1719131925</v>
      </c>
      <c r="M44" s="5">
        <v>2151723292</v>
      </c>
      <c r="N44" s="5">
        <v>8117848370</v>
      </c>
      <c r="O44" s="5">
        <v>3240427131</v>
      </c>
      <c r="P44" s="5">
        <v>9620153236</v>
      </c>
      <c r="Q44" s="5">
        <v>1171334083</v>
      </c>
      <c r="R44" s="5">
        <v>43918813</v>
      </c>
      <c r="S44" s="5">
        <v>2699360876</v>
      </c>
      <c r="T44" s="5">
        <v>321833972</v>
      </c>
      <c r="U44" s="5">
        <v>4637779766</v>
      </c>
      <c r="V44" s="5">
        <v>3399901622</v>
      </c>
      <c r="W44" s="5">
        <v>1215700971</v>
      </c>
      <c r="X44" s="5">
        <v>3346186025</v>
      </c>
      <c r="Y44" s="8">
        <v>0</v>
      </c>
      <c r="Z44" s="5">
        <v>3645477927</v>
      </c>
      <c r="AA44" s="5">
        <v>1466443788</v>
      </c>
      <c r="AB44" s="5">
        <v>3375921960</v>
      </c>
      <c r="AC44" s="5">
        <v>4711672655</v>
      </c>
      <c r="AD44" s="5">
        <v>5241872501</v>
      </c>
      <c r="AE44" s="5">
        <v>499495406</v>
      </c>
      <c r="AF44" s="5">
        <v>20412311353</v>
      </c>
      <c r="AG44" s="5">
        <v>1789725740</v>
      </c>
      <c r="AH44" s="5">
        <v>1598224731</v>
      </c>
      <c r="AI44" s="5">
        <v>113850490558</v>
      </c>
      <c r="AJ44" s="5">
        <v>4327500680</v>
      </c>
      <c r="AK44" s="5">
        <v>4297328158</v>
      </c>
      <c r="AL44" s="5">
        <v>2193666762</v>
      </c>
      <c r="AM44" s="5">
        <v>1410671187</v>
      </c>
      <c r="AN44" s="5">
        <v>484690909</v>
      </c>
      <c r="AO44" s="5">
        <v>3295025362</v>
      </c>
      <c r="AP44" s="5">
        <v>17986292263</v>
      </c>
      <c r="AQ44" s="5">
        <v>11363967533</v>
      </c>
      <c r="AR44" s="5">
        <v>3333089837</v>
      </c>
      <c r="AS44" s="5">
        <v>32191648971</v>
      </c>
      <c r="AT44" s="5">
        <v>3809829234</v>
      </c>
      <c r="AU44" s="5">
        <v>9598844980</v>
      </c>
    </row>
    <row r="45" spans="1:47" x14ac:dyDescent="0.2">
      <c r="A45" s="1" t="s">
        <v>16</v>
      </c>
      <c r="B45" s="8">
        <v>0</v>
      </c>
      <c r="C45" s="5">
        <v>465954</v>
      </c>
      <c r="D45" s="5">
        <v>645682949</v>
      </c>
      <c r="E45" s="5">
        <v>15029122</v>
      </c>
      <c r="F45" s="5">
        <v>1227151199</v>
      </c>
      <c r="G45" s="5">
        <v>2993484145</v>
      </c>
      <c r="H45" s="8">
        <v>0</v>
      </c>
      <c r="I45" s="5">
        <v>664872680</v>
      </c>
      <c r="J45" s="5">
        <v>471961128</v>
      </c>
      <c r="K45" s="5">
        <v>8386713974</v>
      </c>
      <c r="L45" s="5">
        <v>594891750</v>
      </c>
      <c r="M45" s="5">
        <v>581094827</v>
      </c>
      <c r="N45" s="5">
        <v>2601789777</v>
      </c>
      <c r="O45" s="5">
        <v>817970914</v>
      </c>
      <c r="P45" s="5">
        <v>1449832161</v>
      </c>
      <c r="Q45" s="5">
        <v>697124380</v>
      </c>
      <c r="R45" s="5">
        <v>1345468093</v>
      </c>
      <c r="S45" s="5">
        <v>1443436883</v>
      </c>
      <c r="T45" s="5">
        <v>191852324</v>
      </c>
      <c r="U45" s="8">
        <v>0</v>
      </c>
      <c r="V45" s="5">
        <v>874408474</v>
      </c>
      <c r="W45" s="5">
        <v>303937704</v>
      </c>
      <c r="X45" s="5">
        <v>28456673</v>
      </c>
      <c r="Y45" s="8">
        <v>0</v>
      </c>
      <c r="Z45" s="5">
        <v>35000531</v>
      </c>
      <c r="AA45" s="5">
        <v>103333812</v>
      </c>
      <c r="AB45" s="5">
        <v>27555913</v>
      </c>
      <c r="AC45" s="5">
        <v>196025646</v>
      </c>
      <c r="AD45" s="5">
        <v>4646752126</v>
      </c>
      <c r="AE45" s="8">
        <v>0</v>
      </c>
      <c r="AF45" s="5">
        <v>1993358305</v>
      </c>
      <c r="AG45" s="8">
        <v>0</v>
      </c>
      <c r="AH45" s="5">
        <v>794326795</v>
      </c>
      <c r="AI45" s="5">
        <v>10960321722</v>
      </c>
      <c r="AJ45" s="5">
        <v>407611282</v>
      </c>
      <c r="AK45" s="5">
        <v>1222839058</v>
      </c>
      <c r="AL45" s="5">
        <v>421179610</v>
      </c>
      <c r="AM45" s="5">
        <v>4549338</v>
      </c>
      <c r="AN45" s="5">
        <v>523495326</v>
      </c>
      <c r="AO45" s="5">
        <v>449423013</v>
      </c>
      <c r="AP45" s="5">
        <v>5772965725</v>
      </c>
      <c r="AQ45" s="5">
        <v>366279467</v>
      </c>
      <c r="AR45" s="5">
        <v>1594492796</v>
      </c>
      <c r="AS45" s="5">
        <v>22613610690</v>
      </c>
      <c r="AT45" s="5">
        <v>2014126711</v>
      </c>
      <c r="AU45" s="5">
        <v>2390128378</v>
      </c>
    </row>
    <row r="46" spans="1:47" x14ac:dyDescent="0.2">
      <c r="A46" s="1" t="s">
        <v>17</v>
      </c>
      <c r="B46" s="5">
        <v>3296115474</v>
      </c>
      <c r="C46" s="5">
        <v>2615840385</v>
      </c>
      <c r="D46" s="5">
        <v>48611268984</v>
      </c>
      <c r="E46" s="5">
        <v>2651782728</v>
      </c>
      <c r="F46" s="5">
        <v>13997611686</v>
      </c>
      <c r="G46" s="5">
        <v>38796747552</v>
      </c>
      <c r="H46" s="5">
        <v>8361590329</v>
      </c>
      <c r="I46" s="5">
        <v>10887610460</v>
      </c>
      <c r="J46" s="5">
        <v>3859745889</v>
      </c>
      <c r="K46" s="5">
        <v>74265765618</v>
      </c>
      <c r="L46" s="5">
        <v>5832976367</v>
      </c>
      <c r="M46" s="5">
        <v>5090645511</v>
      </c>
      <c r="N46" s="5">
        <v>29278225969</v>
      </c>
      <c r="O46" s="5">
        <v>5839384075</v>
      </c>
      <c r="P46" s="5">
        <v>26864538524</v>
      </c>
      <c r="Q46" s="5">
        <v>3645562776</v>
      </c>
      <c r="R46" s="5">
        <v>7260237740</v>
      </c>
      <c r="S46" s="5">
        <v>11288425130</v>
      </c>
      <c r="T46" s="5">
        <v>5227919153</v>
      </c>
      <c r="U46" s="5">
        <v>5193832098</v>
      </c>
      <c r="V46" s="5">
        <v>9884882889</v>
      </c>
      <c r="W46" s="5">
        <v>3743988560</v>
      </c>
      <c r="X46" s="5">
        <v>3477162200</v>
      </c>
      <c r="Y46" s="5">
        <v>1973796489</v>
      </c>
      <c r="Z46" s="5">
        <v>4001255469</v>
      </c>
      <c r="AA46" s="5">
        <v>6466420042</v>
      </c>
      <c r="AB46" s="5">
        <v>6103820965</v>
      </c>
      <c r="AC46" s="5">
        <v>5640763420</v>
      </c>
      <c r="AD46" s="5">
        <v>20785945522</v>
      </c>
      <c r="AE46" s="5">
        <v>3200190403</v>
      </c>
      <c r="AF46" s="5">
        <v>26583705946</v>
      </c>
      <c r="AG46" s="5">
        <v>5484213620</v>
      </c>
      <c r="AH46" s="5">
        <v>7311159813</v>
      </c>
      <c r="AI46" s="5">
        <v>113866387299</v>
      </c>
      <c r="AJ46" s="5">
        <v>14442293528</v>
      </c>
      <c r="AK46" s="5">
        <v>11743699055</v>
      </c>
      <c r="AL46" s="5">
        <v>12331355375</v>
      </c>
      <c r="AM46" s="5">
        <v>4812138431</v>
      </c>
      <c r="AN46" s="5">
        <v>10985014925</v>
      </c>
      <c r="AO46" s="5">
        <v>5854155662</v>
      </c>
      <c r="AP46" s="5">
        <v>66377157979</v>
      </c>
      <c r="AQ46" s="5">
        <v>28011566398</v>
      </c>
      <c r="AR46" s="5">
        <v>13889421718</v>
      </c>
      <c r="AS46" s="5">
        <v>165309477555</v>
      </c>
      <c r="AT46" s="5">
        <v>20202383815</v>
      </c>
      <c r="AU46" s="5">
        <v>22446932685</v>
      </c>
    </row>
    <row r="47" spans="1:47" x14ac:dyDescent="0.2">
      <c r="A47" s="1" t="s">
        <v>18</v>
      </c>
      <c r="B47" s="5">
        <v>1399354859</v>
      </c>
      <c r="C47" s="5">
        <v>1517171930</v>
      </c>
      <c r="D47" s="5">
        <v>31086394386</v>
      </c>
      <c r="E47" s="5">
        <v>968591283</v>
      </c>
      <c r="F47" s="5">
        <v>7664150365</v>
      </c>
      <c r="G47" s="5">
        <v>20558986364</v>
      </c>
      <c r="H47" s="5">
        <v>4001486493</v>
      </c>
      <c r="I47" s="5">
        <v>7265287974</v>
      </c>
      <c r="J47" s="5">
        <v>1762418719</v>
      </c>
      <c r="K47" s="5">
        <v>41166884019</v>
      </c>
      <c r="L47" s="5">
        <v>3253801398</v>
      </c>
      <c r="M47" s="5">
        <v>2787780419</v>
      </c>
      <c r="N47" s="5">
        <v>17088704291</v>
      </c>
      <c r="O47" s="5">
        <v>3173461762</v>
      </c>
      <c r="P47" s="5">
        <v>14526448135</v>
      </c>
      <c r="Q47" s="5">
        <v>1817484597</v>
      </c>
      <c r="R47" s="5">
        <v>3792657463</v>
      </c>
      <c r="S47" s="5">
        <v>6509382003</v>
      </c>
      <c r="T47" s="5">
        <v>3251935263</v>
      </c>
      <c r="U47" s="5">
        <v>2910435928</v>
      </c>
      <c r="V47" s="5">
        <v>5631051494</v>
      </c>
      <c r="W47" s="5">
        <v>2445539907</v>
      </c>
      <c r="X47" s="5">
        <v>1919378408</v>
      </c>
      <c r="Y47" s="5">
        <v>1315295891</v>
      </c>
      <c r="Z47" s="5">
        <v>1966112697</v>
      </c>
      <c r="AA47" s="5">
        <v>2641498761</v>
      </c>
      <c r="AB47" s="5">
        <v>4027683739</v>
      </c>
      <c r="AC47" s="5">
        <v>2805621850</v>
      </c>
      <c r="AD47" s="5">
        <v>13251528090</v>
      </c>
      <c r="AE47" s="5">
        <v>2002536475</v>
      </c>
      <c r="AF47" s="5">
        <v>14867463919</v>
      </c>
      <c r="AG47" s="5">
        <v>2821568498</v>
      </c>
      <c r="AH47" s="5">
        <v>3148310123</v>
      </c>
      <c r="AI47" s="5">
        <v>57330934684</v>
      </c>
      <c r="AJ47" s="5">
        <v>9979977777</v>
      </c>
      <c r="AK47" s="5">
        <v>4975863078</v>
      </c>
      <c r="AL47" s="5">
        <v>5125464905</v>
      </c>
      <c r="AM47" s="5">
        <v>1837724209</v>
      </c>
      <c r="AN47" s="5">
        <v>7285882913</v>
      </c>
      <c r="AO47" s="5">
        <v>3194837474</v>
      </c>
      <c r="AP47" s="5">
        <v>33557772327</v>
      </c>
      <c r="AQ47" s="5">
        <v>14381405885</v>
      </c>
      <c r="AR47" s="5">
        <v>8640489335</v>
      </c>
      <c r="AS47" s="5">
        <v>79904136794</v>
      </c>
      <c r="AT47" s="5">
        <v>10548374083</v>
      </c>
      <c r="AU47" s="5">
        <v>13112693332</v>
      </c>
    </row>
    <row r="48" spans="1:47" x14ac:dyDescent="0.2">
      <c r="A48" s="1" t="s">
        <v>19</v>
      </c>
      <c r="B48" s="5">
        <v>475970864</v>
      </c>
      <c r="C48" s="5">
        <v>329130355</v>
      </c>
      <c r="D48" s="5">
        <v>9131003612</v>
      </c>
      <c r="E48" s="5">
        <v>281636361</v>
      </c>
      <c r="F48" s="5">
        <v>2837290504</v>
      </c>
      <c r="G48" s="5">
        <v>3604226636</v>
      </c>
      <c r="H48" s="5">
        <v>2944522403</v>
      </c>
      <c r="I48" s="5">
        <v>2164431909</v>
      </c>
      <c r="J48" s="5">
        <v>430805209</v>
      </c>
      <c r="K48" s="5">
        <v>4063877390</v>
      </c>
      <c r="L48" s="5">
        <v>906032514</v>
      </c>
      <c r="M48" s="5">
        <v>925332975</v>
      </c>
      <c r="N48" s="5">
        <v>3789274236</v>
      </c>
      <c r="O48" s="5">
        <v>1537482660</v>
      </c>
      <c r="P48" s="5">
        <v>1587507836</v>
      </c>
      <c r="Q48" s="5">
        <v>329793276</v>
      </c>
      <c r="R48" s="5">
        <v>1667913003</v>
      </c>
      <c r="S48" s="5">
        <v>837670191</v>
      </c>
      <c r="T48" s="5">
        <v>913324552</v>
      </c>
      <c r="U48" s="5">
        <v>47449682</v>
      </c>
      <c r="V48" s="5">
        <v>976425777</v>
      </c>
      <c r="W48" s="5">
        <v>916599829</v>
      </c>
      <c r="X48" s="5">
        <v>1197270197</v>
      </c>
      <c r="Y48" s="5">
        <v>151361820</v>
      </c>
      <c r="Z48" s="5">
        <v>579661132</v>
      </c>
      <c r="AA48" s="5">
        <v>1537962841</v>
      </c>
      <c r="AB48" s="5">
        <v>983480223</v>
      </c>
      <c r="AC48" s="5">
        <v>456655312</v>
      </c>
      <c r="AD48" s="5">
        <v>1449281039</v>
      </c>
      <c r="AE48" s="5">
        <v>594610229</v>
      </c>
      <c r="AF48" s="5">
        <v>3316675555</v>
      </c>
      <c r="AG48" s="5">
        <v>446956970</v>
      </c>
      <c r="AH48" s="5">
        <v>1454102358</v>
      </c>
      <c r="AI48" s="5">
        <v>6983680436</v>
      </c>
      <c r="AJ48" s="5">
        <v>1699239642</v>
      </c>
      <c r="AK48" s="5">
        <v>1001157991</v>
      </c>
      <c r="AL48" s="5">
        <v>1128109768</v>
      </c>
      <c r="AM48" s="5">
        <v>1412078978</v>
      </c>
      <c r="AN48" s="5">
        <v>813601946</v>
      </c>
      <c r="AO48" s="5">
        <v>575373170</v>
      </c>
      <c r="AP48" s="5">
        <v>7950188448</v>
      </c>
      <c r="AQ48" s="5">
        <v>5251730033</v>
      </c>
      <c r="AR48" s="5">
        <v>1250001782</v>
      </c>
      <c r="AS48" s="5">
        <v>15783450382</v>
      </c>
      <c r="AT48" s="5">
        <v>3214553106</v>
      </c>
      <c r="AU48" s="5">
        <v>2942401075</v>
      </c>
    </row>
    <row r="49" spans="1:47" x14ac:dyDescent="0.2">
      <c r="A49" s="1" t="s">
        <v>20</v>
      </c>
      <c r="B49" s="5">
        <v>44633498</v>
      </c>
      <c r="C49" s="5">
        <v>207070941</v>
      </c>
      <c r="D49" s="5">
        <v>3695428032</v>
      </c>
      <c r="E49" s="5">
        <v>73064968</v>
      </c>
      <c r="F49" s="5">
        <v>3770280263</v>
      </c>
      <c r="G49" s="5">
        <v>1018267249</v>
      </c>
      <c r="H49" s="5">
        <v>3637936774</v>
      </c>
      <c r="I49" s="5">
        <v>1365381196</v>
      </c>
      <c r="J49" s="5">
        <v>2455339522</v>
      </c>
      <c r="K49" s="5">
        <v>50994238568</v>
      </c>
      <c r="L49" s="5">
        <v>301842376</v>
      </c>
      <c r="M49" s="5">
        <v>5170774</v>
      </c>
      <c r="N49" s="5">
        <v>744499035</v>
      </c>
      <c r="O49" s="5">
        <v>295454</v>
      </c>
      <c r="P49" s="5">
        <v>20865597401</v>
      </c>
      <c r="Q49" s="5">
        <v>458827951</v>
      </c>
      <c r="R49" s="5">
        <v>2475171285</v>
      </c>
      <c r="S49" s="5">
        <v>23235274</v>
      </c>
      <c r="T49" s="5">
        <v>927694986</v>
      </c>
      <c r="U49" s="8">
        <v>0</v>
      </c>
      <c r="V49" s="5">
        <v>3504270558</v>
      </c>
      <c r="W49" s="5">
        <v>74805221</v>
      </c>
      <c r="X49" s="5">
        <v>213192398</v>
      </c>
      <c r="Y49" s="8">
        <v>0</v>
      </c>
      <c r="Z49" s="5">
        <v>2138880063</v>
      </c>
      <c r="AA49" s="5">
        <v>1599596664</v>
      </c>
      <c r="AB49" s="5">
        <v>172051244</v>
      </c>
      <c r="AC49" s="5">
        <v>11400160425</v>
      </c>
      <c r="AD49" s="5">
        <v>92174120</v>
      </c>
      <c r="AE49" s="5">
        <v>106506138168</v>
      </c>
      <c r="AF49" s="5">
        <v>8060282622</v>
      </c>
      <c r="AG49" s="8">
        <v>0</v>
      </c>
      <c r="AH49" s="5">
        <v>1906082573</v>
      </c>
      <c r="AI49" s="5">
        <v>3113690037</v>
      </c>
      <c r="AJ49" s="8">
        <v>0</v>
      </c>
      <c r="AK49" s="5">
        <v>489101491</v>
      </c>
      <c r="AL49" s="8">
        <v>0</v>
      </c>
      <c r="AM49" s="5">
        <v>699814109</v>
      </c>
      <c r="AN49" s="5">
        <v>325472039</v>
      </c>
      <c r="AO49" s="5">
        <v>19056067</v>
      </c>
      <c r="AP49" s="5">
        <v>738181997</v>
      </c>
      <c r="AQ49" s="5">
        <v>833136228</v>
      </c>
      <c r="AR49" s="5">
        <v>670516372</v>
      </c>
      <c r="AS49" s="5">
        <v>1104545</v>
      </c>
      <c r="AT49" s="5">
        <v>1843713079</v>
      </c>
      <c r="AU49" s="5">
        <v>11611672609</v>
      </c>
    </row>
    <row r="50" spans="1:47" x14ac:dyDescent="0.2">
      <c r="A50" s="1" t="s">
        <v>21</v>
      </c>
      <c r="B50" s="8">
        <v>0</v>
      </c>
      <c r="C50" s="5">
        <v>68775496</v>
      </c>
      <c r="D50" s="5">
        <v>3687391669</v>
      </c>
      <c r="E50" s="8">
        <v>0</v>
      </c>
      <c r="F50" s="5">
        <v>3770280263</v>
      </c>
      <c r="G50" s="5">
        <v>241452870</v>
      </c>
      <c r="H50" s="5">
        <v>3120903390</v>
      </c>
      <c r="I50" s="5">
        <v>1107086312</v>
      </c>
      <c r="J50" s="5">
        <v>2254986423</v>
      </c>
      <c r="K50" s="5">
        <v>49648843171</v>
      </c>
      <c r="L50" s="5">
        <v>87233565</v>
      </c>
      <c r="M50" s="8">
        <v>0</v>
      </c>
      <c r="N50" s="8">
        <v>0</v>
      </c>
      <c r="O50" s="8">
        <v>0</v>
      </c>
      <c r="P50" s="5">
        <v>19111858654</v>
      </c>
      <c r="Q50" s="5">
        <v>4745455</v>
      </c>
      <c r="R50" s="5">
        <v>1988807006</v>
      </c>
      <c r="S50" s="5">
        <v>22585274</v>
      </c>
      <c r="T50" s="5">
        <v>861710612</v>
      </c>
      <c r="U50" s="8">
        <v>0</v>
      </c>
      <c r="V50" s="5">
        <v>3059318440</v>
      </c>
      <c r="W50" s="8">
        <v>0</v>
      </c>
      <c r="X50" s="8">
        <v>0</v>
      </c>
      <c r="Y50" s="8">
        <v>0</v>
      </c>
      <c r="Z50" s="5">
        <v>2050051209</v>
      </c>
      <c r="AA50" s="5">
        <v>1591410246</v>
      </c>
      <c r="AB50" s="5">
        <v>27606000</v>
      </c>
      <c r="AC50" s="5">
        <v>9903787272</v>
      </c>
      <c r="AD50" s="5">
        <v>92174120</v>
      </c>
      <c r="AE50" s="5">
        <v>104360741604</v>
      </c>
      <c r="AF50" s="5">
        <v>6901334037</v>
      </c>
      <c r="AG50" s="8">
        <v>0</v>
      </c>
      <c r="AH50" s="8">
        <v>0</v>
      </c>
      <c r="AI50" s="5">
        <v>3048933379</v>
      </c>
      <c r="AJ50" s="8">
        <v>0</v>
      </c>
      <c r="AK50" s="5">
        <v>27637071</v>
      </c>
      <c r="AL50" s="8">
        <v>0</v>
      </c>
      <c r="AM50" s="5">
        <v>213406623</v>
      </c>
      <c r="AN50" s="8">
        <v>0</v>
      </c>
      <c r="AO50" s="8">
        <v>0</v>
      </c>
      <c r="AP50" s="8">
        <v>0</v>
      </c>
      <c r="AQ50" s="5">
        <v>18208812</v>
      </c>
      <c r="AR50" s="5">
        <v>26723502</v>
      </c>
      <c r="AS50" s="8">
        <v>0</v>
      </c>
      <c r="AT50" s="5">
        <v>1843713079</v>
      </c>
      <c r="AU50" s="5">
        <v>7742507046</v>
      </c>
    </row>
    <row r="51" spans="1:47" x14ac:dyDescent="0.2">
      <c r="A51" s="1" t="s">
        <v>22</v>
      </c>
      <c r="B51" s="8">
        <v>0</v>
      </c>
      <c r="C51" s="5">
        <v>67759565</v>
      </c>
      <c r="D51" s="5">
        <v>8036363</v>
      </c>
      <c r="E51" s="5">
        <v>73064968</v>
      </c>
      <c r="F51" s="8">
        <v>0</v>
      </c>
      <c r="G51" s="5">
        <v>595988647</v>
      </c>
      <c r="H51" s="5">
        <v>435235649</v>
      </c>
      <c r="I51" s="5">
        <v>258294884</v>
      </c>
      <c r="J51" s="5">
        <v>200353099</v>
      </c>
      <c r="K51" s="5">
        <v>1345395397</v>
      </c>
      <c r="L51" s="5">
        <v>214608811</v>
      </c>
      <c r="M51" s="5">
        <v>5170774</v>
      </c>
      <c r="N51" s="5">
        <v>744499035</v>
      </c>
      <c r="O51" s="8">
        <v>0</v>
      </c>
      <c r="P51" s="5">
        <v>1753738747</v>
      </c>
      <c r="Q51" s="5">
        <v>454082496</v>
      </c>
      <c r="R51" s="5">
        <v>135774759</v>
      </c>
      <c r="S51" s="8">
        <v>0</v>
      </c>
      <c r="T51" s="5">
        <v>2179829</v>
      </c>
      <c r="U51" s="8">
        <v>0</v>
      </c>
      <c r="V51" s="5">
        <v>242788468</v>
      </c>
      <c r="W51" s="5">
        <v>74805221</v>
      </c>
      <c r="X51" s="5">
        <v>213192398</v>
      </c>
      <c r="Y51" s="8">
        <v>0</v>
      </c>
      <c r="Z51" s="5">
        <v>88828854</v>
      </c>
      <c r="AA51" s="5">
        <v>8186418</v>
      </c>
      <c r="AB51" s="5">
        <v>43985243</v>
      </c>
      <c r="AC51" s="5">
        <v>1496373153</v>
      </c>
      <c r="AD51" s="8">
        <v>0</v>
      </c>
      <c r="AE51" s="5">
        <v>2145396564</v>
      </c>
      <c r="AF51" s="5">
        <v>1158948585</v>
      </c>
      <c r="AG51" s="8">
        <v>0</v>
      </c>
      <c r="AH51" s="5">
        <v>1906082573</v>
      </c>
      <c r="AI51" s="5">
        <v>64756658</v>
      </c>
      <c r="AJ51" s="8">
        <v>0</v>
      </c>
      <c r="AK51" s="5">
        <v>456455104</v>
      </c>
      <c r="AL51" s="8">
        <v>0</v>
      </c>
      <c r="AM51" s="5">
        <v>486407486</v>
      </c>
      <c r="AN51" s="5">
        <v>170438871</v>
      </c>
      <c r="AO51" s="8">
        <v>0</v>
      </c>
      <c r="AP51" s="8">
        <v>0</v>
      </c>
      <c r="AQ51" s="5">
        <v>814927416</v>
      </c>
      <c r="AR51" s="5">
        <v>643792870</v>
      </c>
      <c r="AS51" s="5">
        <v>1104545</v>
      </c>
      <c r="AT51" s="8">
        <v>0</v>
      </c>
      <c r="AU51" s="5">
        <v>3869165563</v>
      </c>
    </row>
    <row r="52" spans="1:47" x14ac:dyDescent="0.2">
      <c r="A52" s="1" t="s">
        <v>23</v>
      </c>
      <c r="B52" s="5">
        <v>44633498</v>
      </c>
      <c r="C52" s="5">
        <v>70535880</v>
      </c>
      <c r="D52" s="8">
        <v>0</v>
      </c>
      <c r="E52" s="8">
        <v>0</v>
      </c>
      <c r="F52" s="8">
        <v>0</v>
      </c>
      <c r="G52" s="5">
        <v>180825732</v>
      </c>
      <c r="H52" s="5">
        <v>81797735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5">
        <v>295454</v>
      </c>
      <c r="P52" s="8">
        <v>0</v>
      </c>
      <c r="Q52" s="8">
        <v>0</v>
      </c>
      <c r="R52" s="5">
        <v>350589520</v>
      </c>
      <c r="S52" s="5">
        <v>650000</v>
      </c>
      <c r="T52" s="5">
        <v>63804545</v>
      </c>
      <c r="U52" s="8">
        <v>0</v>
      </c>
      <c r="V52" s="5">
        <v>202163650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5">
        <v>100460001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5">
        <v>5009316</v>
      </c>
      <c r="AL52" s="8">
        <v>0</v>
      </c>
      <c r="AM52" s="8">
        <v>0</v>
      </c>
      <c r="AN52" s="5">
        <v>155033168</v>
      </c>
      <c r="AO52" s="5">
        <v>19056067</v>
      </c>
      <c r="AP52" s="5">
        <v>738181997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</row>
    <row r="53" spans="1:47" x14ac:dyDescent="0.2">
      <c r="A53" s="1" t="s">
        <v>24</v>
      </c>
      <c r="B53" s="8">
        <v>0</v>
      </c>
      <c r="C53" s="5">
        <v>295566703</v>
      </c>
      <c r="D53" s="5">
        <v>5034180413</v>
      </c>
      <c r="E53" s="8">
        <v>0</v>
      </c>
      <c r="F53" s="5">
        <v>2962126134</v>
      </c>
      <c r="G53" s="5">
        <v>6919409</v>
      </c>
      <c r="H53" s="8">
        <v>0</v>
      </c>
      <c r="I53" s="8">
        <v>0</v>
      </c>
      <c r="J53" s="8">
        <v>0</v>
      </c>
      <c r="K53" s="5">
        <v>713762525</v>
      </c>
      <c r="L53" s="5">
        <v>87458002</v>
      </c>
      <c r="M53" s="5">
        <v>226996183</v>
      </c>
      <c r="N53" s="5">
        <v>5386332998</v>
      </c>
      <c r="O53" s="8">
        <v>0</v>
      </c>
      <c r="P53" s="8">
        <v>0</v>
      </c>
      <c r="Q53" s="5">
        <v>1117140</v>
      </c>
      <c r="R53" s="8">
        <v>0</v>
      </c>
      <c r="S53" s="5">
        <v>118333758</v>
      </c>
      <c r="T53" s="8">
        <v>0</v>
      </c>
      <c r="U53" s="8">
        <v>0</v>
      </c>
      <c r="V53" s="8">
        <v>0</v>
      </c>
      <c r="W53" s="5">
        <v>144659779</v>
      </c>
      <c r="X53" s="8">
        <v>0</v>
      </c>
      <c r="Y53" s="8">
        <v>0</v>
      </c>
      <c r="Z53" s="8">
        <v>0</v>
      </c>
      <c r="AA53" s="5">
        <v>330351829</v>
      </c>
      <c r="AB53" s="8">
        <v>0</v>
      </c>
      <c r="AC53" s="8">
        <v>0</v>
      </c>
      <c r="AD53" s="8">
        <v>0</v>
      </c>
      <c r="AE53" s="8">
        <v>0</v>
      </c>
      <c r="AF53" s="5">
        <v>177806575</v>
      </c>
      <c r="AG53" s="5">
        <v>238220492</v>
      </c>
      <c r="AH53" s="8">
        <v>0</v>
      </c>
      <c r="AI53" s="5">
        <v>1476033888</v>
      </c>
      <c r="AJ53" s="8">
        <v>0</v>
      </c>
      <c r="AK53" s="5">
        <v>35128572</v>
      </c>
      <c r="AL53" s="8">
        <v>0</v>
      </c>
      <c r="AM53" s="8">
        <v>0</v>
      </c>
      <c r="AN53" s="8">
        <v>0</v>
      </c>
      <c r="AO53" s="5">
        <v>1863280454</v>
      </c>
      <c r="AP53" s="5">
        <v>16927531167</v>
      </c>
      <c r="AQ53" s="8">
        <v>0</v>
      </c>
      <c r="AR53" s="8">
        <v>0</v>
      </c>
      <c r="AS53" s="5">
        <v>29379081104</v>
      </c>
      <c r="AT53" s="8">
        <v>0</v>
      </c>
      <c r="AU53" s="5">
        <v>73558144</v>
      </c>
    </row>
    <row r="54" spans="1:47" x14ac:dyDescent="0.2">
      <c r="A54" s="1" t="s">
        <v>25</v>
      </c>
      <c r="B54" s="5">
        <v>500000</v>
      </c>
      <c r="C54" s="8">
        <v>0</v>
      </c>
      <c r="D54" s="5">
        <v>1004284183</v>
      </c>
      <c r="E54" s="8">
        <v>0</v>
      </c>
      <c r="F54" s="5">
        <v>1422889107</v>
      </c>
      <c r="G54" s="5">
        <v>627255982</v>
      </c>
      <c r="H54" s="5">
        <v>215161846</v>
      </c>
      <c r="I54" s="8">
        <v>0</v>
      </c>
      <c r="J54" s="5">
        <v>189990000</v>
      </c>
      <c r="K54" s="5">
        <v>419448870</v>
      </c>
      <c r="L54" s="5">
        <v>257531101</v>
      </c>
      <c r="M54" s="5">
        <v>157719628</v>
      </c>
      <c r="N54" s="5">
        <v>1601966</v>
      </c>
      <c r="O54" s="5">
        <v>57502014</v>
      </c>
      <c r="P54" s="5">
        <v>141334903</v>
      </c>
      <c r="Q54" s="5">
        <v>1797</v>
      </c>
      <c r="R54" s="8">
        <v>0</v>
      </c>
      <c r="S54" s="5">
        <v>1618258606</v>
      </c>
      <c r="T54" s="5">
        <v>755103709</v>
      </c>
      <c r="U54" s="5">
        <v>6257037682</v>
      </c>
      <c r="V54" s="5">
        <v>337900763</v>
      </c>
      <c r="W54" s="5">
        <v>221310831</v>
      </c>
      <c r="X54" s="5">
        <v>428542272</v>
      </c>
      <c r="Y54" s="5">
        <v>8239531908</v>
      </c>
      <c r="Z54" s="5">
        <v>177573753</v>
      </c>
      <c r="AA54" s="5">
        <v>181116377</v>
      </c>
      <c r="AB54" s="5">
        <v>591972910</v>
      </c>
      <c r="AC54" s="5">
        <v>3066288</v>
      </c>
      <c r="AD54" s="5">
        <v>365772157</v>
      </c>
      <c r="AE54" s="8">
        <v>0</v>
      </c>
      <c r="AF54" s="5">
        <v>509161311</v>
      </c>
      <c r="AG54" s="5">
        <v>838610257</v>
      </c>
      <c r="AH54" s="5">
        <v>2433187</v>
      </c>
      <c r="AI54" s="5">
        <v>3379101653</v>
      </c>
      <c r="AJ54" s="5">
        <v>205063461</v>
      </c>
      <c r="AK54" s="5">
        <v>224297990</v>
      </c>
      <c r="AL54" s="5">
        <v>351169470</v>
      </c>
      <c r="AM54" s="5">
        <v>10022110</v>
      </c>
      <c r="AN54" s="5">
        <v>11186547</v>
      </c>
      <c r="AO54" s="5">
        <v>98426527</v>
      </c>
      <c r="AP54" s="5">
        <v>7048968906</v>
      </c>
      <c r="AQ54" s="5">
        <v>408301567</v>
      </c>
      <c r="AR54" s="5">
        <v>196167145</v>
      </c>
      <c r="AS54" s="5">
        <v>25952755336</v>
      </c>
      <c r="AT54" s="5">
        <v>2298756</v>
      </c>
      <c r="AU54" s="5">
        <v>2008180004</v>
      </c>
    </row>
    <row r="55" spans="1:47" ht="15" x14ac:dyDescent="0.25">
      <c r="A55" s="3" t="s">
        <v>26</v>
      </c>
      <c r="B55" s="4">
        <v>12828694979</v>
      </c>
      <c r="C55" s="4">
        <v>12643350243</v>
      </c>
      <c r="D55" s="4">
        <v>232227232863</v>
      </c>
      <c r="E55" s="4">
        <v>16321018942</v>
      </c>
      <c r="F55" s="4">
        <v>56391354156</v>
      </c>
      <c r="G55" s="4">
        <v>99532758536</v>
      </c>
      <c r="H55" s="4">
        <v>35043010411</v>
      </c>
      <c r="I55" s="4">
        <v>32713758043</v>
      </c>
      <c r="J55" s="4">
        <v>21265359615</v>
      </c>
      <c r="K55" s="4">
        <v>411702185124</v>
      </c>
      <c r="L55" s="4">
        <v>18640225613</v>
      </c>
      <c r="M55" s="4">
        <v>17566849574</v>
      </c>
      <c r="N55" s="4">
        <v>86166739812</v>
      </c>
      <c r="O55" s="4">
        <v>30218579932</v>
      </c>
      <c r="P55" s="4">
        <v>95997679769</v>
      </c>
      <c r="Q55" s="4">
        <v>11769814749</v>
      </c>
      <c r="R55" s="4">
        <v>24317855480</v>
      </c>
      <c r="S55" s="4">
        <v>30675384849</v>
      </c>
      <c r="T55" s="4">
        <v>11993941044</v>
      </c>
      <c r="U55" s="4">
        <v>52700353899</v>
      </c>
      <c r="V55" s="4">
        <v>30418246050</v>
      </c>
      <c r="W55" s="4">
        <v>20434352481</v>
      </c>
      <c r="X55" s="4">
        <v>18863298418</v>
      </c>
      <c r="Y55" s="4">
        <v>21388315897</v>
      </c>
      <c r="Z55" s="4">
        <v>19637009054</v>
      </c>
      <c r="AA55" s="4">
        <v>19757796257</v>
      </c>
      <c r="AB55" s="4">
        <v>17741812922</v>
      </c>
      <c r="AC55" s="4">
        <v>29234105361</v>
      </c>
      <c r="AD55" s="4">
        <v>55387195827</v>
      </c>
      <c r="AE55" s="4">
        <v>159363109970</v>
      </c>
      <c r="AF55" s="4">
        <v>85833577446</v>
      </c>
      <c r="AG55" s="4">
        <v>16295281719</v>
      </c>
      <c r="AH55" s="4">
        <v>20896561286</v>
      </c>
      <c r="AI55" s="4">
        <v>345854872225</v>
      </c>
      <c r="AJ55" s="4">
        <v>37154821222</v>
      </c>
      <c r="AK55" s="4">
        <v>35864532635</v>
      </c>
      <c r="AL55" s="4">
        <v>32677705225</v>
      </c>
      <c r="AM55" s="4">
        <v>33675941723</v>
      </c>
      <c r="AN55" s="4">
        <v>27314575487</v>
      </c>
      <c r="AO55" s="4">
        <v>17485382634</v>
      </c>
      <c r="AP55" s="4">
        <v>148552373123</v>
      </c>
      <c r="AQ55" s="4">
        <v>91206673742</v>
      </c>
      <c r="AR55" s="4">
        <v>42134181506</v>
      </c>
      <c r="AS55" s="4">
        <v>481585965200</v>
      </c>
      <c r="AT55" s="4">
        <v>66017224709</v>
      </c>
      <c r="AU55" s="4">
        <v>87476789849</v>
      </c>
    </row>
    <row r="56" spans="1:47" x14ac:dyDescent="0.2">
      <c r="A56" s="1" t="s">
        <v>114</v>
      </c>
      <c r="B56" s="5">
        <v>12505628683</v>
      </c>
      <c r="C56" s="5">
        <v>12428006993</v>
      </c>
      <c r="D56" s="5">
        <v>231839133185</v>
      </c>
      <c r="E56" s="5">
        <v>15754211000</v>
      </c>
      <c r="F56" s="5">
        <v>55935415102</v>
      </c>
      <c r="G56" s="5">
        <v>98870199721</v>
      </c>
      <c r="H56" s="5">
        <v>34028168975</v>
      </c>
      <c r="I56" s="5">
        <v>31675939243</v>
      </c>
      <c r="J56" s="5">
        <v>20557523172</v>
      </c>
      <c r="K56" s="5">
        <v>406767570168</v>
      </c>
      <c r="L56" s="5">
        <v>15694596102</v>
      </c>
      <c r="M56" s="5">
        <v>17305970200</v>
      </c>
      <c r="N56" s="5">
        <v>85228343153</v>
      </c>
      <c r="O56" s="5">
        <v>29214539510</v>
      </c>
      <c r="P56" s="5">
        <v>93185687813</v>
      </c>
      <c r="Q56" s="5">
        <v>11184502875</v>
      </c>
      <c r="R56" s="5">
        <v>24236867622</v>
      </c>
      <c r="S56" s="5">
        <v>30063474340</v>
      </c>
      <c r="T56" s="5">
        <v>10750639937</v>
      </c>
      <c r="U56" s="5">
        <v>47559368804</v>
      </c>
      <c r="V56" s="5">
        <v>30052067148</v>
      </c>
      <c r="W56" s="5">
        <v>20080865736</v>
      </c>
      <c r="X56" s="5">
        <v>18686542476</v>
      </c>
      <c r="Y56" s="5">
        <v>12526756337</v>
      </c>
      <c r="Z56" s="5">
        <v>19434490433</v>
      </c>
      <c r="AA56" s="5">
        <v>19627259404</v>
      </c>
      <c r="AB56" s="5">
        <v>17233224309</v>
      </c>
      <c r="AC56" s="5">
        <v>28750636209</v>
      </c>
      <c r="AD56" s="5">
        <v>54345881470</v>
      </c>
      <c r="AE56" s="5">
        <v>158845563459</v>
      </c>
      <c r="AF56" s="5">
        <v>85640857393</v>
      </c>
      <c r="AG56" s="5">
        <v>15915274856</v>
      </c>
      <c r="AH56" s="5">
        <v>20537091172</v>
      </c>
      <c r="AI56" s="5">
        <v>341847297641</v>
      </c>
      <c r="AJ56" s="5">
        <v>35954437047</v>
      </c>
      <c r="AK56" s="5">
        <v>35557702622</v>
      </c>
      <c r="AL56" s="5">
        <v>31901624815</v>
      </c>
      <c r="AM56" s="5">
        <v>32166362795</v>
      </c>
      <c r="AN56" s="5">
        <v>27262169430</v>
      </c>
      <c r="AO56" s="5">
        <v>17381519038</v>
      </c>
      <c r="AP56" s="5">
        <v>136496947500</v>
      </c>
      <c r="AQ56" s="5">
        <v>90781368852</v>
      </c>
      <c r="AR56" s="5">
        <v>41945120048</v>
      </c>
      <c r="AS56" s="5">
        <v>451204047097</v>
      </c>
      <c r="AT56" s="5">
        <v>65135521633</v>
      </c>
      <c r="AU56" s="5">
        <v>86751659573</v>
      </c>
    </row>
    <row r="57" spans="1:47" x14ac:dyDescent="0.2">
      <c r="A57" s="1" t="s">
        <v>27</v>
      </c>
      <c r="B57" s="5">
        <v>12505628683</v>
      </c>
      <c r="C57" s="5">
        <v>12428006993</v>
      </c>
      <c r="D57" s="5">
        <v>231839133185</v>
      </c>
      <c r="E57" s="5">
        <v>15754211000</v>
      </c>
      <c r="F57" s="5">
        <v>55935415102</v>
      </c>
      <c r="G57" s="5">
        <v>98870199721</v>
      </c>
      <c r="H57" s="5">
        <v>34028168975</v>
      </c>
      <c r="I57" s="5">
        <v>31675939243</v>
      </c>
      <c r="J57" s="5">
        <v>20557523172</v>
      </c>
      <c r="K57" s="5">
        <v>406767570168</v>
      </c>
      <c r="L57" s="5">
        <v>15694596102</v>
      </c>
      <c r="M57" s="5">
        <v>17305970200</v>
      </c>
      <c r="N57" s="5">
        <v>85228343153</v>
      </c>
      <c r="O57" s="5">
        <v>29214539510</v>
      </c>
      <c r="P57" s="5">
        <v>93185687813</v>
      </c>
      <c r="Q57" s="5">
        <v>11184502875</v>
      </c>
      <c r="R57" s="5">
        <v>24236867622</v>
      </c>
      <c r="S57" s="5">
        <v>30063474340</v>
      </c>
      <c r="T57" s="5">
        <v>10750639937</v>
      </c>
      <c r="U57" s="5">
        <v>47559368804</v>
      </c>
      <c r="V57" s="5">
        <v>30052067148</v>
      </c>
      <c r="W57" s="5">
        <v>20080865736</v>
      </c>
      <c r="X57" s="5">
        <v>18686542476</v>
      </c>
      <c r="Y57" s="5">
        <v>12526756337</v>
      </c>
      <c r="Z57" s="5">
        <v>19434490433</v>
      </c>
      <c r="AA57" s="5">
        <v>19627259404</v>
      </c>
      <c r="AB57" s="5">
        <v>17233224309</v>
      </c>
      <c r="AC57" s="5">
        <v>28750636209</v>
      </c>
      <c r="AD57" s="5">
        <v>54345881470</v>
      </c>
      <c r="AE57" s="5">
        <v>158845563459</v>
      </c>
      <c r="AF57" s="5">
        <v>85640857393</v>
      </c>
      <c r="AG57" s="5">
        <v>15915274856</v>
      </c>
      <c r="AH57" s="5">
        <v>20537091172</v>
      </c>
      <c r="AI57" s="5">
        <v>341847297641</v>
      </c>
      <c r="AJ57" s="5">
        <v>35954437047</v>
      </c>
      <c r="AK57" s="5">
        <v>35557702622</v>
      </c>
      <c r="AL57" s="5">
        <v>31901624815</v>
      </c>
      <c r="AM57" s="5">
        <v>32166362795</v>
      </c>
      <c r="AN57" s="5">
        <v>27262169430</v>
      </c>
      <c r="AO57" s="5">
        <v>17381519038</v>
      </c>
      <c r="AP57" s="5">
        <v>136496947500</v>
      </c>
      <c r="AQ57" s="5">
        <v>90781368852</v>
      </c>
      <c r="AR57" s="5">
        <v>41945120048</v>
      </c>
      <c r="AS57" s="5">
        <v>451204047097</v>
      </c>
      <c r="AT57" s="5">
        <v>65135521633</v>
      </c>
      <c r="AU57" s="5">
        <v>86751659573</v>
      </c>
    </row>
    <row r="58" spans="1:47" x14ac:dyDescent="0.2">
      <c r="A58" s="1" t="s">
        <v>28</v>
      </c>
      <c r="B58" s="5">
        <v>12187655668</v>
      </c>
      <c r="C58" s="5">
        <v>11220402862</v>
      </c>
      <c r="D58" s="5">
        <v>215576961085</v>
      </c>
      <c r="E58" s="5">
        <v>14228707335</v>
      </c>
      <c r="F58" s="5">
        <v>42337343776</v>
      </c>
      <c r="G58" s="5">
        <v>79068676719</v>
      </c>
      <c r="H58" s="5">
        <v>29179145384</v>
      </c>
      <c r="I58" s="5">
        <v>29736363315</v>
      </c>
      <c r="J58" s="5">
        <v>17030804097</v>
      </c>
      <c r="K58" s="5">
        <v>262598365450</v>
      </c>
      <c r="L58" s="5">
        <v>13733800268</v>
      </c>
      <c r="M58" s="5">
        <v>14264839188</v>
      </c>
      <c r="N58" s="5">
        <v>71010408502</v>
      </c>
      <c r="O58" s="5">
        <v>26764211184</v>
      </c>
      <c r="P58" s="5">
        <v>59140392379</v>
      </c>
      <c r="Q58" s="5">
        <v>8822201607</v>
      </c>
      <c r="R58" s="5">
        <v>21217691185</v>
      </c>
      <c r="S58" s="5">
        <v>26603030814</v>
      </c>
      <c r="T58" s="5">
        <v>8095392696</v>
      </c>
      <c r="U58" s="5">
        <v>46673361026</v>
      </c>
      <c r="V58" s="5">
        <v>20473153346</v>
      </c>
      <c r="W58" s="5">
        <v>10136007079</v>
      </c>
      <c r="X58" s="5">
        <v>17069209304</v>
      </c>
      <c r="Y58" s="5">
        <v>12499703247</v>
      </c>
      <c r="Z58" s="5">
        <v>13089841880</v>
      </c>
      <c r="AA58" s="5">
        <v>14951346805</v>
      </c>
      <c r="AB58" s="5">
        <v>15156577296</v>
      </c>
      <c r="AC58" s="5">
        <v>13393420959</v>
      </c>
      <c r="AD58" s="5">
        <v>51296281514</v>
      </c>
      <c r="AE58" s="5">
        <v>49691863178</v>
      </c>
      <c r="AF58" s="5">
        <v>55108833100</v>
      </c>
      <c r="AG58" s="5">
        <v>12200020420</v>
      </c>
      <c r="AH58" s="5">
        <v>17972685134</v>
      </c>
      <c r="AI58" s="5">
        <v>253277629540</v>
      </c>
      <c r="AJ58" s="5">
        <v>35223213599</v>
      </c>
      <c r="AK58" s="5">
        <v>29679988766</v>
      </c>
      <c r="AL58" s="5">
        <v>29788893970</v>
      </c>
      <c r="AM58" s="5">
        <v>29949540229</v>
      </c>
      <c r="AN58" s="5">
        <v>26669383657</v>
      </c>
      <c r="AO58" s="5">
        <v>11125680700</v>
      </c>
      <c r="AP58" s="5">
        <v>93457377277</v>
      </c>
      <c r="AQ58" s="5">
        <v>79650273374</v>
      </c>
      <c r="AR58" s="5">
        <v>39324362021</v>
      </c>
      <c r="AS58" s="5">
        <v>371151289183</v>
      </c>
      <c r="AT58" s="5">
        <v>54964520730</v>
      </c>
      <c r="AU58" s="5">
        <v>70827610309</v>
      </c>
    </row>
    <row r="59" spans="1:47" x14ac:dyDescent="0.2">
      <c r="A59" s="1" t="s">
        <v>29</v>
      </c>
      <c r="B59" s="5">
        <v>222459012</v>
      </c>
      <c r="C59" s="5">
        <v>909840516</v>
      </c>
      <c r="D59" s="5">
        <v>10486194429</v>
      </c>
      <c r="E59" s="5">
        <v>482988355</v>
      </c>
      <c r="F59" s="5">
        <v>12479046418</v>
      </c>
      <c r="G59" s="5">
        <v>11995416376</v>
      </c>
      <c r="H59" s="5">
        <v>745786989</v>
      </c>
      <c r="I59" s="5">
        <v>304132206</v>
      </c>
      <c r="J59" s="5">
        <v>442365491</v>
      </c>
      <c r="K59" s="5">
        <v>3928928908</v>
      </c>
      <c r="L59" s="5">
        <v>1540155032</v>
      </c>
      <c r="M59" s="5">
        <v>2434093272</v>
      </c>
      <c r="N59" s="5">
        <v>6811033896</v>
      </c>
      <c r="O59" s="5">
        <v>1198390484</v>
      </c>
      <c r="P59" s="5">
        <v>8082515155</v>
      </c>
      <c r="Q59" s="5">
        <v>2045599417</v>
      </c>
      <c r="R59" s="5">
        <v>357611081</v>
      </c>
      <c r="S59" s="5">
        <v>1820155562</v>
      </c>
      <c r="T59" s="5">
        <v>1029344832</v>
      </c>
      <c r="U59" s="5">
        <v>886007778</v>
      </c>
      <c r="V59" s="5">
        <v>4043061736</v>
      </c>
      <c r="W59" s="5">
        <v>1424392128</v>
      </c>
      <c r="X59" s="5">
        <v>955994287</v>
      </c>
      <c r="Y59" s="8">
        <v>0</v>
      </c>
      <c r="Z59" s="5">
        <v>3892069537</v>
      </c>
      <c r="AA59" s="5">
        <v>961125820</v>
      </c>
      <c r="AB59" s="5">
        <v>2051158024</v>
      </c>
      <c r="AC59" s="5">
        <v>2563991154</v>
      </c>
      <c r="AD59" s="5">
        <v>1008609564</v>
      </c>
      <c r="AE59" s="5">
        <v>1203265993</v>
      </c>
      <c r="AF59" s="5">
        <v>18487946513</v>
      </c>
      <c r="AG59" s="5">
        <v>3479238634</v>
      </c>
      <c r="AH59" s="5">
        <v>1953770648</v>
      </c>
      <c r="AI59" s="5">
        <v>76242237518</v>
      </c>
      <c r="AJ59" s="5">
        <v>321558634</v>
      </c>
      <c r="AK59" s="5">
        <v>2322335317</v>
      </c>
      <c r="AL59" s="5">
        <v>1747789120</v>
      </c>
      <c r="AM59" s="5">
        <v>1916655035</v>
      </c>
      <c r="AN59" s="5">
        <v>110188443</v>
      </c>
      <c r="AO59" s="5">
        <v>4083974778</v>
      </c>
      <c r="AP59" s="5">
        <v>32793195047</v>
      </c>
      <c r="AQ59" s="5">
        <v>2486772333</v>
      </c>
      <c r="AR59" s="5">
        <v>587328395</v>
      </c>
      <c r="AS59" s="5">
        <v>44879049504</v>
      </c>
      <c r="AT59" s="5">
        <v>867790919</v>
      </c>
      <c r="AU59" s="5">
        <v>1785691752</v>
      </c>
    </row>
    <row r="60" spans="1:47" x14ac:dyDescent="0.2">
      <c r="A60" s="1" t="s">
        <v>30</v>
      </c>
      <c r="B60" s="8">
        <v>0</v>
      </c>
      <c r="C60" s="8">
        <v>0</v>
      </c>
      <c r="D60" s="8">
        <v>0</v>
      </c>
      <c r="E60" s="8">
        <v>0</v>
      </c>
      <c r="F60" s="5">
        <v>6418250455</v>
      </c>
      <c r="G60" s="5">
        <v>6762350192</v>
      </c>
      <c r="H60" s="5">
        <v>242837455</v>
      </c>
      <c r="I60" s="8">
        <v>0</v>
      </c>
      <c r="J60" s="5">
        <v>374606158</v>
      </c>
      <c r="K60" s="5">
        <v>286074856</v>
      </c>
      <c r="L60" s="8">
        <v>0</v>
      </c>
      <c r="M60" s="5">
        <v>1204259196</v>
      </c>
      <c r="N60" s="5">
        <v>5292266194</v>
      </c>
      <c r="O60" s="5">
        <v>694075894</v>
      </c>
      <c r="P60" s="5">
        <v>7620334744</v>
      </c>
      <c r="Q60" s="5">
        <v>1658773347</v>
      </c>
      <c r="R60" s="5">
        <v>308980817</v>
      </c>
      <c r="S60" s="5">
        <v>456865070</v>
      </c>
      <c r="T60" s="5">
        <v>395296311</v>
      </c>
      <c r="U60" s="5">
        <v>835563355</v>
      </c>
      <c r="V60" s="5">
        <v>2669163166</v>
      </c>
      <c r="W60" s="5">
        <v>849360026</v>
      </c>
      <c r="X60" s="5">
        <v>901818007</v>
      </c>
      <c r="Y60" s="8">
        <v>0</v>
      </c>
      <c r="Z60" s="5">
        <v>3627068945</v>
      </c>
      <c r="AA60" s="5">
        <v>810442782</v>
      </c>
      <c r="AB60" s="5">
        <v>1966441189</v>
      </c>
      <c r="AC60" s="5">
        <v>1538263225</v>
      </c>
      <c r="AD60" s="8">
        <v>0</v>
      </c>
      <c r="AE60" s="5">
        <v>511543789</v>
      </c>
      <c r="AF60" s="5">
        <v>14506335961</v>
      </c>
      <c r="AG60" s="5">
        <v>1081368733</v>
      </c>
      <c r="AH60" s="5">
        <v>651785433</v>
      </c>
      <c r="AI60" s="5">
        <v>60747844261</v>
      </c>
      <c r="AJ60" s="5">
        <v>35478897</v>
      </c>
      <c r="AK60" s="5">
        <v>705890513</v>
      </c>
      <c r="AL60" s="5">
        <v>683390368</v>
      </c>
      <c r="AM60" s="5">
        <v>1859283455</v>
      </c>
      <c r="AN60" s="8">
        <v>0</v>
      </c>
      <c r="AO60" s="5">
        <v>3620950642</v>
      </c>
      <c r="AP60" s="5">
        <v>12013688445</v>
      </c>
      <c r="AQ60" s="5">
        <v>1714068784</v>
      </c>
      <c r="AR60" s="5">
        <v>49503405</v>
      </c>
      <c r="AS60" s="5">
        <v>25133600664</v>
      </c>
      <c r="AT60" s="8">
        <v>0</v>
      </c>
      <c r="AU60" s="5">
        <v>811625057</v>
      </c>
    </row>
    <row r="61" spans="1:47" x14ac:dyDescent="0.2">
      <c r="A61" s="1" t="s">
        <v>31</v>
      </c>
      <c r="B61" s="5">
        <v>222459012</v>
      </c>
      <c r="C61" s="5">
        <v>909840516</v>
      </c>
      <c r="D61" s="5">
        <v>10486194429</v>
      </c>
      <c r="E61" s="5">
        <v>482988355</v>
      </c>
      <c r="F61" s="5">
        <v>6060795963</v>
      </c>
      <c r="G61" s="5">
        <v>5233066184</v>
      </c>
      <c r="H61" s="5">
        <v>502949534</v>
      </c>
      <c r="I61" s="5">
        <v>304132206</v>
      </c>
      <c r="J61" s="5">
        <v>67759333</v>
      </c>
      <c r="K61" s="5">
        <v>3642854052</v>
      </c>
      <c r="L61" s="5">
        <v>1540155032</v>
      </c>
      <c r="M61" s="5">
        <v>1229834076</v>
      </c>
      <c r="N61" s="5">
        <v>1518767702</v>
      </c>
      <c r="O61" s="5">
        <v>504314590</v>
      </c>
      <c r="P61" s="5">
        <v>462180411</v>
      </c>
      <c r="Q61" s="5">
        <v>386826070</v>
      </c>
      <c r="R61" s="5">
        <v>48630264</v>
      </c>
      <c r="S61" s="5">
        <v>1363290492</v>
      </c>
      <c r="T61" s="5">
        <v>634048521</v>
      </c>
      <c r="U61" s="5">
        <v>50444423</v>
      </c>
      <c r="V61" s="5">
        <v>1373898570</v>
      </c>
      <c r="W61" s="5">
        <v>575032102</v>
      </c>
      <c r="X61" s="5">
        <v>54176280</v>
      </c>
      <c r="Y61" s="8">
        <v>0</v>
      </c>
      <c r="Z61" s="5">
        <v>265000592</v>
      </c>
      <c r="AA61" s="5">
        <v>150683038</v>
      </c>
      <c r="AB61" s="5">
        <v>84716835</v>
      </c>
      <c r="AC61" s="5">
        <v>1025727929</v>
      </c>
      <c r="AD61" s="5">
        <v>1008609564</v>
      </c>
      <c r="AE61" s="5">
        <v>691722204</v>
      </c>
      <c r="AF61" s="5">
        <v>3981610552</v>
      </c>
      <c r="AG61" s="5">
        <v>2397869901</v>
      </c>
      <c r="AH61" s="5">
        <v>1301985215</v>
      </c>
      <c r="AI61" s="5">
        <v>15494393257</v>
      </c>
      <c r="AJ61" s="5">
        <v>286079737</v>
      </c>
      <c r="AK61" s="5">
        <v>1616444804</v>
      </c>
      <c r="AL61" s="5">
        <v>1064398752</v>
      </c>
      <c r="AM61" s="5">
        <v>57371580</v>
      </c>
      <c r="AN61" s="5">
        <v>110188443</v>
      </c>
      <c r="AO61" s="5">
        <v>463024136</v>
      </c>
      <c r="AP61" s="5">
        <v>20779506602</v>
      </c>
      <c r="AQ61" s="5">
        <v>772703549</v>
      </c>
      <c r="AR61" s="5">
        <v>537824990</v>
      </c>
      <c r="AS61" s="5">
        <v>19745448840</v>
      </c>
      <c r="AT61" s="5">
        <v>867790919</v>
      </c>
      <c r="AU61" s="5">
        <v>974066695</v>
      </c>
    </row>
    <row r="62" spans="1:47" x14ac:dyDescent="0.2">
      <c r="A62" s="1" t="s">
        <v>32</v>
      </c>
      <c r="B62" s="8">
        <v>0</v>
      </c>
      <c r="C62" s="5">
        <v>231572660</v>
      </c>
      <c r="D62" s="5">
        <v>4433738609</v>
      </c>
      <c r="E62" s="5">
        <v>114285714</v>
      </c>
      <c r="F62" s="5">
        <v>277842136</v>
      </c>
      <c r="G62" s="5">
        <v>5771532802</v>
      </c>
      <c r="H62" s="5">
        <v>3825682933</v>
      </c>
      <c r="I62" s="5">
        <v>1347820508</v>
      </c>
      <c r="J62" s="5">
        <v>2603590206</v>
      </c>
      <c r="K62" s="5">
        <v>69317624785</v>
      </c>
      <c r="L62" s="5">
        <v>136080415</v>
      </c>
      <c r="M62" s="8">
        <v>0</v>
      </c>
      <c r="N62" s="5">
        <v>98968119</v>
      </c>
      <c r="O62" s="8">
        <v>0</v>
      </c>
      <c r="P62" s="5">
        <v>24728427282</v>
      </c>
      <c r="Q62" s="5">
        <v>4411400</v>
      </c>
      <c r="R62" s="5">
        <v>2605488495</v>
      </c>
      <c r="S62" s="5">
        <v>1052071603</v>
      </c>
      <c r="T62" s="5">
        <v>1365607697</v>
      </c>
      <c r="U62" s="8">
        <v>0</v>
      </c>
      <c r="V62" s="5">
        <v>4933990127</v>
      </c>
      <c r="W62" s="8">
        <v>0</v>
      </c>
      <c r="X62" s="8">
        <v>0</v>
      </c>
      <c r="Y62" s="8">
        <v>0</v>
      </c>
      <c r="Z62" s="5">
        <v>2284915370</v>
      </c>
      <c r="AA62" s="5">
        <v>2596918806</v>
      </c>
      <c r="AB62" s="5">
        <v>545454</v>
      </c>
      <c r="AC62" s="5">
        <v>12430069582</v>
      </c>
      <c r="AD62" s="5">
        <v>92229250</v>
      </c>
      <c r="AE62" s="5">
        <v>107915721959</v>
      </c>
      <c r="AF62" s="5">
        <v>9758144145</v>
      </c>
      <c r="AG62" s="8">
        <v>0</v>
      </c>
      <c r="AH62" s="8">
        <v>0</v>
      </c>
      <c r="AI62" s="5">
        <v>3930883745</v>
      </c>
      <c r="AJ62" s="8">
        <v>0</v>
      </c>
      <c r="AK62" s="5">
        <v>139922832</v>
      </c>
      <c r="AL62" s="8">
        <v>0</v>
      </c>
      <c r="AM62" s="5">
        <v>269041545</v>
      </c>
      <c r="AN62" s="5">
        <v>129637586</v>
      </c>
      <c r="AO62" s="5">
        <v>524761505</v>
      </c>
      <c r="AP62" s="5">
        <v>738181997</v>
      </c>
      <c r="AQ62" s="5">
        <v>1098144629</v>
      </c>
      <c r="AR62" s="5">
        <v>599716264</v>
      </c>
      <c r="AS62" s="8">
        <v>0</v>
      </c>
      <c r="AT62" s="5">
        <v>2500402889</v>
      </c>
      <c r="AU62" s="5">
        <v>11731764328</v>
      </c>
    </row>
    <row r="63" spans="1:47" x14ac:dyDescent="0.2">
      <c r="A63" s="1" t="s">
        <v>115</v>
      </c>
      <c r="B63" s="5">
        <v>323066296</v>
      </c>
      <c r="C63" s="5">
        <v>215343250</v>
      </c>
      <c r="D63" s="5">
        <v>388099678</v>
      </c>
      <c r="E63" s="5">
        <v>566807942</v>
      </c>
      <c r="F63" s="5">
        <v>455939054</v>
      </c>
      <c r="G63" s="5">
        <v>662558815</v>
      </c>
      <c r="H63" s="5">
        <v>1014841436</v>
      </c>
      <c r="I63" s="5">
        <v>1037818800</v>
      </c>
      <c r="J63" s="5">
        <v>707836443</v>
      </c>
      <c r="K63" s="5">
        <v>4934614956</v>
      </c>
      <c r="L63" s="5">
        <v>2945629511</v>
      </c>
      <c r="M63" s="5">
        <v>260879374</v>
      </c>
      <c r="N63" s="5">
        <v>938396659</v>
      </c>
      <c r="O63" s="5">
        <v>1004040422</v>
      </c>
      <c r="P63" s="5">
        <v>2811991956</v>
      </c>
      <c r="Q63" s="5">
        <v>585311874</v>
      </c>
      <c r="R63" s="5">
        <v>80987858</v>
      </c>
      <c r="S63" s="5">
        <v>611910509</v>
      </c>
      <c r="T63" s="5">
        <v>1243301107</v>
      </c>
      <c r="U63" s="5">
        <v>5140985095</v>
      </c>
      <c r="V63" s="5">
        <v>366178902</v>
      </c>
      <c r="W63" s="5">
        <v>353486745</v>
      </c>
      <c r="X63" s="5">
        <v>176755942</v>
      </c>
      <c r="Y63" s="5">
        <v>8861559560</v>
      </c>
      <c r="Z63" s="5">
        <v>202518621</v>
      </c>
      <c r="AA63" s="5">
        <v>130536853</v>
      </c>
      <c r="AB63" s="5">
        <v>508588613</v>
      </c>
      <c r="AC63" s="5">
        <v>483469152</v>
      </c>
      <c r="AD63" s="5">
        <v>1041314357</v>
      </c>
      <c r="AE63" s="5">
        <v>517546511</v>
      </c>
      <c r="AF63" s="5">
        <v>192720053</v>
      </c>
      <c r="AG63" s="5">
        <v>380006863</v>
      </c>
      <c r="AH63" s="5">
        <v>359470114</v>
      </c>
      <c r="AI63" s="5">
        <v>4007574584</v>
      </c>
      <c r="AJ63" s="5">
        <v>1200384175</v>
      </c>
      <c r="AK63" s="5">
        <v>306830013</v>
      </c>
      <c r="AL63" s="5">
        <v>776080410</v>
      </c>
      <c r="AM63" s="5">
        <v>1509578928</v>
      </c>
      <c r="AN63" s="5">
        <v>52406057</v>
      </c>
      <c r="AO63" s="5">
        <v>103863596</v>
      </c>
      <c r="AP63" s="5">
        <v>12055425623</v>
      </c>
      <c r="AQ63" s="5">
        <v>425304890</v>
      </c>
      <c r="AR63" s="5">
        <v>189061458</v>
      </c>
      <c r="AS63" s="5">
        <v>30381918103</v>
      </c>
      <c r="AT63" s="5">
        <v>881703076</v>
      </c>
      <c r="AU63" s="5">
        <v>725130276</v>
      </c>
    </row>
    <row r="64" spans="1:47" ht="15" x14ac:dyDescent="0.25">
      <c r="A64" s="3" t="s">
        <v>86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1:47" s="6" customFormat="1" x14ac:dyDescent="0.2">
      <c r="A65" s="6" t="s">
        <v>33</v>
      </c>
      <c r="B65" s="13">
        <v>14.92</v>
      </c>
      <c r="C65" s="13">
        <v>17.38</v>
      </c>
      <c r="D65" s="13">
        <v>20.440000000000001</v>
      </c>
      <c r="E65" s="13">
        <v>9.15</v>
      </c>
      <c r="F65" s="13">
        <v>11.42</v>
      </c>
      <c r="G65" s="13">
        <v>25.62</v>
      </c>
      <c r="H65" s="13">
        <v>31.49</v>
      </c>
      <c r="I65" s="14">
        <v>10.6</v>
      </c>
      <c r="J65" s="14">
        <v>18.73</v>
      </c>
      <c r="K65" s="14">
        <v>21.89</v>
      </c>
      <c r="L65" s="14">
        <v>20.16</v>
      </c>
      <c r="M65" s="14">
        <v>17.98</v>
      </c>
      <c r="N65" s="14">
        <v>28.5</v>
      </c>
      <c r="O65" s="14">
        <v>24.38</v>
      </c>
      <c r="P65" s="14">
        <v>16.64</v>
      </c>
      <c r="Q65" s="14">
        <v>21.11</v>
      </c>
      <c r="R65" s="14">
        <v>23.12</v>
      </c>
      <c r="S65" s="14">
        <v>18.28</v>
      </c>
      <c r="T65" s="14">
        <v>26.66</v>
      </c>
      <c r="U65" s="14">
        <v>10.61</v>
      </c>
      <c r="V65" s="14">
        <v>20.86</v>
      </c>
      <c r="W65" s="14">
        <v>17.91</v>
      </c>
      <c r="X65" s="14">
        <v>20.56</v>
      </c>
      <c r="Y65" s="14">
        <v>15.78</v>
      </c>
      <c r="Z65" s="14">
        <v>12.84</v>
      </c>
      <c r="AA65" s="14">
        <v>27.77</v>
      </c>
      <c r="AB65" s="14">
        <v>231.55</v>
      </c>
      <c r="AC65" s="14">
        <v>21.48</v>
      </c>
      <c r="AD65" s="14">
        <v>12.2</v>
      </c>
      <c r="AE65" s="14">
        <v>13.57</v>
      </c>
      <c r="AF65" s="14">
        <v>23.38</v>
      </c>
      <c r="AG65" s="14">
        <v>26.19</v>
      </c>
      <c r="AH65" s="14">
        <v>20.12</v>
      </c>
      <c r="AI65" s="14">
        <v>25.19</v>
      </c>
      <c r="AJ65" s="14">
        <v>27.15</v>
      </c>
      <c r="AK65" s="14">
        <v>27.64</v>
      </c>
      <c r="AL65" s="14">
        <v>14.02</v>
      </c>
      <c r="AM65" s="14">
        <v>0.5</v>
      </c>
      <c r="AN65" s="14">
        <v>19.239999999999998</v>
      </c>
      <c r="AO65" s="14">
        <v>19.420000000000002</v>
      </c>
      <c r="AP65" s="14">
        <v>29.34</v>
      </c>
      <c r="AQ65" s="14">
        <v>27.38</v>
      </c>
      <c r="AR65" s="14">
        <v>14.09</v>
      </c>
      <c r="AS65" s="14">
        <v>21.29</v>
      </c>
      <c r="AT65" s="14">
        <v>21.06</v>
      </c>
      <c r="AU65" s="14">
        <v>21.2</v>
      </c>
    </row>
    <row r="66" spans="1:47" s="6" customFormat="1" x14ac:dyDescent="0.2">
      <c r="A66" s="6" t="s">
        <v>34</v>
      </c>
      <c r="B66" s="13">
        <v>76.989999999999995</v>
      </c>
      <c r="C66" s="13">
        <v>84.12</v>
      </c>
      <c r="D66" s="13">
        <v>78.58</v>
      </c>
      <c r="E66" s="13">
        <v>82.01</v>
      </c>
      <c r="F66" s="13">
        <v>82.13</v>
      </c>
      <c r="G66" s="13">
        <v>74.010000000000005</v>
      </c>
      <c r="H66" s="14">
        <v>74.099999999999994</v>
      </c>
      <c r="I66" s="13">
        <v>69.349999999999994</v>
      </c>
      <c r="J66" s="13">
        <v>74.17</v>
      </c>
      <c r="K66" s="13">
        <v>61.94</v>
      </c>
      <c r="L66" s="13">
        <v>76.25</v>
      </c>
      <c r="M66" s="13">
        <v>71.48</v>
      </c>
      <c r="N66" s="13">
        <v>73.239999999999995</v>
      </c>
      <c r="O66" s="13">
        <v>81.760000000000005</v>
      </c>
      <c r="P66" s="13">
        <v>72.81</v>
      </c>
      <c r="Q66" s="13">
        <v>75.47</v>
      </c>
      <c r="R66" s="13">
        <v>85.02</v>
      </c>
      <c r="S66" s="13">
        <v>70.12</v>
      </c>
      <c r="T66" s="13">
        <v>68.36</v>
      </c>
      <c r="U66" s="13">
        <v>89.4</v>
      </c>
      <c r="V66" s="13">
        <v>73.44</v>
      </c>
      <c r="W66" s="13">
        <v>33.53</v>
      </c>
      <c r="X66" s="13">
        <v>77.58</v>
      </c>
      <c r="Y66" s="13">
        <v>93.08</v>
      </c>
      <c r="Z66" s="13">
        <v>72.47</v>
      </c>
      <c r="AA66" s="13">
        <v>74.319999999999993</v>
      </c>
      <c r="AB66" s="13">
        <v>71.67</v>
      </c>
      <c r="AC66" s="13">
        <v>75.86</v>
      </c>
      <c r="AD66" s="13">
        <v>61.23</v>
      </c>
      <c r="AE66" s="14">
        <v>83.4</v>
      </c>
      <c r="AF66" s="14">
        <v>79.36</v>
      </c>
      <c r="AG66" s="14">
        <v>72.25</v>
      </c>
      <c r="AH66" s="14">
        <v>75.099999999999994</v>
      </c>
      <c r="AI66" s="14">
        <v>80.25</v>
      </c>
      <c r="AJ66" s="14">
        <v>82.98</v>
      </c>
      <c r="AK66" s="14">
        <v>60.08</v>
      </c>
      <c r="AL66" s="14">
        <v>77.87</v>
      </c>
      <c r="AM66" s="14">
        <v>69.38</v>
      </c>
      <c r="AN66" s="14">
        <v>83.68</v>
      </c>
      <c r="AO66" s="14">
        <v>74.06</v>
      </c>
      <c r="AP66" s="14">
        <v>74.27</v>
      </c>
      <c r="AQ66" s="14">
        <v>67.260000000000005</v>
      </c>
      <c r="AR66" s="14">
        <v>74.91</v>
      </c>
      <c r="AS66" s="14">
        <v>71.760000000000005</v>
      </c>
      <c r="AT66" s="14">
        <v>61.79</v>
      </c>
      <c r="AU66" s="14">
        <v>81.760000000000005</v>
      </c>
    </row>
    <row r="67" spans="1:47" s="6" customFormat="1" x14ac:dyDescent="0.2">
      <c r="A67" s="6" t="s">
        <v>35</v>
      </c>
      <c r="B67" s="13">
        <v>8.69</v>
      </c>
      <c r="C67" s="13">
        <v>8.73</v>
      </c>
      <c r="D67" s="13">
        <v>9.57</v>
      </c>
      <c r="E67" s="13">
        <v>4.79</v>
      </c>
      <c r="F67" s="13">
        <v>8.19</v>
      </c>
      <c r="G67" s="13">
        <v>10.86</v>
      </c>
      <c r="H67" s="13">
        <v>7.97</v>
      </c>
      <c r="I67" s="13">
        <v>16.510000000000002</v>
      </c>
      <c r="J67" s="13">
        <v>9.0399999999999991</v>
      </c>
      <c r="K67" s="13">
        <v>9.2799999999999994</v>
      </c>
      <c r="L67" s="13">
        <v>6.43</v>
      </c>
      <c r="M67" s="13">
        <v>9.19</v>
      </c>
      <c r="N67" s="13">
        <v>13.49</v>
      </c>
      <c r="O67" s="13">
        <v>7.35</v>
      </c>
      <c r="P67" s="13">
        <v>8.23</v>
      </c>
      <c r="Q67" s="14">
        <v>7</v>
      </c>
      <c r="R67" s="13">
        <v>9.31</v>
      </c>
      <c r="S67" s="13">
        <v>14.56</v>
      </c>
      <c r="T67" s="13">
        <v>11.55</v>
      </c>
      <c r="U67" s="13">
        <v>2.59</v>
      </c>
      <c r="V67" s="13">
        <v>9.42</v>
      </c>
      <c r="W67" s="13">
        <v>11.09</v>
      </c>
      <c r="X67" s="13">
        <v>11.43</v>
      </c>
      <c r="Y67" s="13">
        <v>5.05</v>
      </c>
      <c r="Z67" s="13">
        <v>8.41</v>
      </c>
      <c r="AA67" s="13">
        <v>15.53</v>
      </c>
      <c r="AB67" s="13">
        <v>21.92</v>
      </c>
      <c r="AC67" s="14">
        <v>9.4</v>
      </c>
      <c r="AD67" s="13">
        <v>11.37</v>
      </c>
      <c r="AE67" s="13">
        <v>2.63</v>
      </c>
      <c r="AF67" s="13">
        <v>10.79</v>
      </c>
      <c r="AG67" s="13">
        <v>12.03</v>
      </c>
      <c r="AH67" s="13">
        <v>12.41</v>
      </c>
      <c r="AI67" s="13">
        <v>17.649999999999999</v>
      </c>
      <c r="AJ67" s="13">
        <v>14.88</v>
      </c>
      <c r="AK67" s="13">
        <v>13.24</v>
      </c>
      <c r="AL67" s="13">
        <v>10.48</v>
      </c>
      <c r="AM67" s="13">
        <v>9.1199999999999992</v>
      </c>
      <c r="AN67" s="13">
        <v>10.62</v>
      </c>
      <c r="AO67" s="13">
        <v>14.73</v>
      </c>
      <c r="AP67" s="13">
        <v>13.67</v>
      </c>
      <c r="AQ67" s="13">
        <v>9.2799999999999994</v>
      </c>
      <c r="AR67" s="13">
        <v>11.21</v>
      </c>
      <c r="AS67" s="13">
        <v>13.25</v>
      </c>
      <c r="AT67" s="13">
        <v>10.62</v>
      </c>
      <c r="AU67" s="13">
        <v>9.59</v>
      </c>
    </row>
    <row r="68" spans="1:47" s="6" customFormat="1" x14ac:dyDescent="0.2">
      <c r="A68" s="6" t="s">
        <v>36</v>
      </c>
      <c r="B68" s="13">
        <v>3.33</v>
      </c>
      <c r="C68" s="13">
        <v>2.73</v>
      </c>
      <c r="D68" s="14">
        <v>4.5</v>
      </c>
      <c r="E68" s="13">
        <v>1.91</v>
      </c>
      <c r="F68" s="13">
        <v>5.04</v>
      </c>
      <c r="G68" s="13">
        <v>3.59</v>
      </c>
      <c r="H68" s="13">
        <v>7.58</v>
      </c>
      <c r="I68" s="14">
        <v>6.3</v>
      </c>
      <c r="J68" s="14">
        <v>2.17</v>
      </c>
      <c r="K68" s="14">
        <v>1.4</v>
      </c>
      <c r="L68" s="14">
        <v>4.9000000000000004</v>
      </c>
      <c r="M68" s="14">
        <v>5.33</v>
      </c>
      <c r="N68" s="14">
        <v>5.14</v>
      </c>
      <c r="O68" s="14">
        <v>5.21</v>
      </c>
      <c r="P68" s="14">
        <v>1.49</v>
      </c>
      <c r="Q68" s="14">
        <v>2.7</v>
      </c>
      <c r="R68" s="14">
        <v>6.86</v>
      </c>
      <c r="S68" s="14">
        <v>2.9</v>
      </c>
      <c r="T68" s="14">
        <v>8.1300000000000008</v>
      </c>
      <c r="U68" s="14">
        <v>0.08</v>
      </c>
      <c r="V68" s="14">
        <v>2.95</v>
      </c>
      <c r="W68" s="14">
        <v>4.8899999999999997</v>
      </c>
      <c r="X68" s="14">
        <v>6.54</v>
      </c>
      <c r="Y68" s="14">
        <v>1.7</v>
      </c>
      <c r="Z68" s="14">
        <v>3.08</v>
      </c>
      <c r="AA68" s="14">
        <v>8.65</v>
      </c>
      <c r="AB68" s="14">
        <v>7.75</v>
      </c>
      <c r="AC68" s="14">
        <v>1.5</v>
      </c>
      <c r="AD68" s="14">
        <v>2.58</v>
      </c>
      <c r="AE68" s="14">
        <v>0.4</v>
      </c>
      <c r="AF68" s="14">
        <v>4</v>
      </c>
      <c r="AG68" s="14">
        <v>3.92</v>
      </c>
      <c r="AH68" s="14">
        <v>7.48</v>
      </c>
      <c r="AI68" s="14">
        <v>1.85</v>
      </c>
      <c r="AJ68" s="14">
        <v>5.43</v>
      </c>
      <c r="AK68" s="14">
        <v>2.8</v>
      </c>
      <c r="AL68" s="14">
        <v>3.61</v>
      </c>
      <c r="AM68" s="14">
        <v>4.07</v>
      </c>
      <c r="AN68" s="14">
        <v>3.06</v>
      </c>
      <c r="AO68" s="14">
        <v>3.49</v>
      </c>
      <c r="AP68" s="14">
        <v>5.48</v>
      </c>
      <c r="AQ68" s="14">
        <v>6.29</v>
      </c>
      <c r="AR68" s="14">
        <v>2.85</v>
      </c>
      <c r="AS68" s="14">
        <v>3.78</v>
      </c>
      <c r="AT68" s="14">
        <v>5.0199999999999996</v>
      </c>
      <c r="AU68" s="14">
        <v>3.33</v>
      </c>
    </row>
    <row r="69" spans="1:47" s="6" customFormat="1" x14ac:dyDescent="0.2">
      <c r="A69" s="6" t="s">
        <v>37</v>
      </c>
      <c r="B69" s="13">
        <v>9.2200000000000006</v>
      </c>
      <c r="C69" s="13">
        <v>14.98</v>
      </c>
      <c r="D69" s="13">
        <v>8.11</v>
      </c>
      <c r="E69" s="13">
        <v>12.81</v>
      </c>
      <c r="F69" s="13">
        <v>15.98</v>
      </c>
      <c r="G69" s="13">
        <v>10.71</v>
      </c>
      <c r="H69" s="13">
        <v>8.9499999999999993</v>
      </c>
      <c r="I69" s="13">
        <v>8.51</v>
      </c>
      <c r="J69" s="13">
        <v>18.98</v>
      </c>
      <c r="K69" s="13">
        <v>48.52</v>
      </c>
      <c r="L69" s="13">
        <v>14.81</v>
      </c>
      <c r="M69" s="13">
        <v>19.45</v>
      </c>
      <c r="N69" s="13">
        <v>34.17</v>
      </c>
      <c r="O69" s="13">
        <v>17.27</v>
      </c>
      <c r="P69" s="13">
        <v>14.96</v>
      </c>
      <c r="Q69" s="13">
        <v>12.42</v>
      </c>
      <c r="R69" s="13">
        <v>6.73</v>
      </c>
      <c r="S69" s="13">
        <v>8.56</v>
      </c>
      <c r="T69" s="13">
        <v>20.49</v>
      </c>
      <c r="U69" s="13">
        <v>11.32</v>
      </c>
      <c r="V69" s="13">
        <v>13.22</v>
      </c>
      <c r="W69" s="13">
        <v>70.06</v>
      </c>
      <c r="X69" s="13">
        <v>9.86</v>
      </c>
      <c r="Y69" s="13">
        <v>7.34</v>
      </c>
      <c r="Z69" s="13">
        <v>18.98</v>
      </c>
      <c r="AA69" s="13">
        <v>14.51</v>
      </c>
      <c r="AB69" s="13">
        <v>146.68</v>
      </c>
      <c r="AC69" s="13">
        <v>13.35</v>
      </c>
      <c r="AD69" s="14">
        <v>9.9</v>
      </c>
      <c r="AE69" s="14">
        <v>6.37</v>
      </c>
      <c r="AF69" s="14">
        <v>10.050000000000001</v>
      </c>
      <c r="AG69" s="14">
        <v>16.2</v>
      </c>
      <c r="AH69" s="14">
        <v>16.920000000000002</v>
      </c>
      <c r="AI69" s="14">
        <v>15.97</v>
      </c>
      <c r="AJ69" s="14">
        <v>11.67</v>
      </c>
      <c r="AK69" s="14">
        <v>35.61</v>
      </c>
      <c r="AL69" s="14">
        <v>18.47</v>
      </c>
      <c r="AM69" s="14">
        <v>3.94</v>
      </c>
      <c r="AN69" s="14">
        <v>8.31</v>
      </c>
      <c r="AO69" s="14">
        <v>10.91</v>
      </c>
      <c r="AP69" s="14">
        <v>13.98</v>
      </c>
      <c r="AQ69" s="14">
        <v>30.7</v>
      </c>
      <c r="AR69" s="14">
        <v>13.68</v>
      </c>
      <c r="AS69" s="14">
        <v>27.45</v>
      </c>
      <c r="AT69" s="14">
        <v>34.07</v>
      </c>
      <c r="AU69" s="14">
        <v>13.92</v>
      </c>
    </row>
    <row r="70" spans="1:47" s="6" customFormat="1" x14ac:dyDescent="0.2">
      <c r="A70" s="1" t="s">
        <v>38</v>
      </c>
      <c r="B70" s="14">
        <f>(B19-B26-B33)/B3*100</f>
        <v>82.600484064053092</v>
      </c>
      <c r="C70" s="14">
        <f t="shared" ref="C70:AU70" si="0">(C19-C26-C33)/C3*100</f>
        <v>76.676792826951242</v>
      </c>
      <c r="D70" s="14">
        <f t="shared" si="0"/>
        <v>71.070026556154346</v>
      </c>
      <c r="E70" s="14">
        <f t="shared" si="0"/>
        <v>87.296486290041386</v>
      </c>
      <c r="F70" s="14">
        <f t="shared" si="0"/>
        <v>70.776903021797793</v>
      </c>
      <c r="G70" s="14">
        <f t="shared" si="0"/>
        <v>68.927522506754741</v>
      </c>
      <c r="H70" s="14">
        <f t="shared" si="0"/>
        <v>68.597387204059643</v>
      </c>
      <c r="I70" s="14">
        <f t="shared" si="0"/>
        <v>74.567930604144621</v>
      </c>
      <c r="J70" s="14">
        <f t="shared" si="0"/>
        <v>76.701945242784504</v>
      </c>
      <c r="K70" s="14">
        <f t="shared" si="0"/>
        <v>77.72478580329647</v>
      </c>
      <c r="L70" s="14">
        <f t="shared" si="0"/>
        <v>77.889686375253149</v>
      </c>
      <c r="M70" s="14">
        <f t="shared" si="0"/>
        <v>80.029033795709438</v>
      </c>
      <c r="N70" s="14">
        <f t="shared" si="0"/>
        <v>64.368975776648767</v>
      </c>
      <c r="O70" s="14">
        <f t="shared" si="0"/>
        <v>73.136972659199856</v>
      </c>
      <c r="P70" s="14">
        <f t="shared" si="0"/>
        <v>78.799147498188432</v>
      </c>
      <c r="Q70" s="14">
        <f t="shared" si="0"/>
        <v>80.149491428387549</v>
      </c>
      <c r="R70" s="14">
        <f t="shared" si="0"/>
        <v>72.470172987792523</v>
      </c>
      <c r="S70" s="14">
        <f t="shared" si="0"/>
        <v>82.675934381638484</v>
      </c>
      <c r="T70" s="14">
        <f t="shared" si="0"/>
        <v>68.28047143502279</v>
      </c>
      <c r="U70" s="14">
        <f t="shared" si="0"/>
        <v>88.529896834750431</v>
      </c>
      <c r="V70" s="14">
        <f t="shared" si="0"/>
        <v>77.092357025899361</v>
      </c>
      <c r="W70" s="14">
        <f t="shared" si="0"/>
        <v>85.845518847015128</v>
      </c>
      <c r="X70" s="14">
        <f t="shared" si="0"/>
        <v>72.036005658692446</v>
      </c>
      <c r="Y70" s="14">
        <f t="shared" si="0"/>
        <v>78.702528764272557</v>
      </c>
      <c r="Z70" s="14">
        <f t="shared" si="0"/>
        <v>64.418213293673318</v>
      </c>
      <c r="AA70" s="14">
        <f t="shared" si="0"/>
        <v>65.188675439267826</v>
      </c>
      <c r="AB70" s="14">
        <f t="shared" si="0"/>
        <v>12.418056865214492</v>
      </c>
      <c r="AC70" s="14">
        <f t="shared" si="0"/>
        <v>75.732377678816334</v>
      </c>
      <c r="AD70" s="14">
        <f t="shared" si="0"/>
        <v>79.46117786527374</v>
      </c>
      <c r="AE70" s="14">
        <f t="shared" si="0"/>
        <v>83.45408912506764</v>
      </c>
      <c r="AF70" s="14">
        <f t="shared" si="0"/>
        <v>71.089772508134374</v>
      </c>
      <c r="AG70" s="14">
        <f t="shared" si="0"/>
        <v>49.66076740242859</v>
      </c>
      <c r="AH70" s="14">
        <f t="shared" si="0"/>
        <v>63.414853286834038</v>
      </c>
      <c r="AI70" s="14">
        <f t="shared" si="0"/>
        <v>70.093844407868673</v>
      </c>
      <c r="AJ70" s="14">
        <f t="shared" si="0"/>
        <v>63.891398099083105</v>
      </c>
      <c r="AK70" s="14">
        <f t="shared" si="0"/>
        <v>72.592135094736591</v>
      </c>
      <c r="AL70" s="14">
        <f t="shared" si="0"/>
        <v>75.08886005053148</v>
      </c>
      <c r="AM70" s="14">
        <f t="shared" si="0"/>
        <v>84.308188611540587</v>
      </c>
      <c r="AN70" s="14">
        <f t="shared" si="0"/>
        <v>79.020954723186492</v>
      </c>
      <c r="AO70" s="14">
        <f t="shared" si="0"/>
        <v>72.969653065221735</v>
      </c>
      <c r="AP70" s="14">
        <f t="shared" si="0"/>
        <v>66.38274588573762</v>
      </c>
      <c r="AQ70" s="14">
        <f t="shared" si="0"/>
        <v>70.742304778986124</v>
      </c>
      <c r="AR70" s="14">
        <f t="shared" si="0"/>
        <v>82.780211588008996</v>
      </c>
      <c r="AS70" s="14">
        <f t="shared" si="0"/>
        <v>74.369798162492273</v>
      </c>
      <c r="AT70" s="14">
        <f t="shared" si="0"/>
        <v>75.755583775878009</v>
      </c>
      <c r="AU70" s="14">
        <f t="shared" si="0"/>
        <v>75.659549106270006</v>
      </c>
    </row>
    <row r="71" spans="1:47" x14ac:dyDescent="0.2">
      <c r="A71" s="1" t="s">
        <v>39</v>
      </c>
      <c r="B71" s="15">
        <f>(B35/B3)*100</f>
        <v>15.466850514883951</v>
      </c>
      <c r="C71" s="15">
        <f t="shared" ref="C71:AU71" si="1">(C35/C3)*100</f>
        <v>17.420457021365173</v>
      </c>
      <c r="D71" s="15">
        <f t="shared" si="1"/>
        <v>23.173656089578685</v>
      </c>
      <c r="E71" s="15">
        <f t="shared" si="1"/>
        <v>12.196933121313521</v>
      </c>
      <c r="F71" s="15">
        <f t="shared" si="1"/>
        <v>22.437382969993099</v>
      </c>
      <c r="G71" s="15">
        <f t="shared" si="1"/>
        <v>25.541954350766588</v>
      </c>
      <c r="H71" s="15">
        <f t="shared" si="1"/>
        <v>31.676502706250787</v>
      </c>
      <c r="I71" s="15">
        <f t="shared" si="1"/>
        <v>22.925143253088216</v>
      </c>
      <c r="J71" s="15">
        <f t="shared" si="1"/>
        <v>20.120770609318985</v>
      </c>
      <c r="K71" s="15">
        <f t="shared" si="1"/>
        <v>20.287037256526816</v>
      </c>
      <c r="L71" s="15">
        <f t="shared" si="1"/>
        <v>19.571876601911502</v>
      </c>
      <c r="M71" s="15">
        <f t="shared" si="1"/>
        <v>15.878790311388663</v>
      </c>
      <c r="N71" s="15">
        <f t="shared" si="1"/>
        <v>27.192645634052198</v>
      </c>
      <c r="O71" s="15">
        <f t="shared" si="1"/>
        <v>24.443445538844028</v>
      </c>
      <c r="P71" s="15">
        <f t="shared" si="1"/>
        <v>16.202566340082846</v>
      </c>
      <c r="Q71" s="15">
        <f t="shared" si="1"/>
        <v>18.262381063567371</v>
      </c>
      <c r="R71" s="15">
        <f t="shared" si="1"/>
        <v>24.219336759771462</v>
      </c>
      <c r="S71" s="15">
        <f t="shared" si="1"/>
        <v>16.565758222710709</v>
      </c>
      <c r="T71" s="15">
        <f t="shared" si="1"/>
        <v>25.669955901731001</v>
      </c>
      <c r="U71" s="15">
        <f t="shared" si="1"/>
        <v>10.624733896387035</v>
      </c>
      <c r="V71" s="15">
        <f t="shared" si="1"/>
        <v>18.387749712779051</v>
      </c>
      <c r="W71" s="15">
        <f t="shared" si="1"/>
        <v>13.483329446658773</v>
      </c>
      <c r="X71" s="15">
        <f t="shared" si="1"/>
        <v>22.808965439732358</v>
      </c>
      <c r="Y71" s="15">
        <f t="shared" si="1"/>
        <v>19.096572698412189</v>
      </c>
      <c r="Z71" s="15">
        <f t="shared" si="1"/>
        <v>31.469994588748339</v>
      </c>
      <c r="AA71" s="15">
        <f t="shared" si="1"/>
        <v>28.749264902964423</v>
      </c>
      <c r="AB71" s="15">
        <f t="shared" si="1"/>
        <v>67.019612590906291</v>
      </c>
      <c r="AC71" s="15">
        <f t="shared" si="1"/>
        <v>21.174758512948596</v>
      </c>
      <c r="AD71" s="15">
        <f t="shared" si="1"/>
        <v>18.413912417448326</v>
      </c>
      <c r="AE71" s="15">
        <f t="shared" si="1"/>
        <v>15.432550973883918</v>
      </c>
      <c r="AF71" s="15">
        <f t="shared" si="1"/>
        <v>23.549521859615549</v>
      </c>
      <c r="AG71" s="15">
        <f t="shared" si="1"/>
        <v>30.116075150368442</v>
      </c>
      <c r="AH71" s="15">
        <f t="shared" si="1"/>
        <v>29.895749821387479</v>
      </c>
      <c r="AI71" s="15">
        <f t="shared" si="1"/>
        <v>24.938576244295099</v>
      </c>
      <c r="AJ71" s="15">
        <f t="shared" si="1"/>
        <v>29.688810218039684</v>
      </c>
      <c r="AK71" s="15">
        <f t="shared" si="1"/>
        <v>24.392436874583659</v>
      </c>
      <c r="AL71" s="15">
        <f t="shared" si="1"/>
        <v>21.331603580227476</v>
      </c>
      <c r="AM71" s="15">
        <f t="shared" si="1"/>
        <v>14.605637245371875</v>
      </c>
      <c r="AN71" s="15">
        <f t="shared" si="1"/>
        <v>19.191179113330183</v>
      </c>
      <c r="AO71" s="15">
        <f t="shared" si="1"/>
        <v>20.487597686217715</v>
      </c>
      <c r="AP71" s="15">
        <f t="shared" si="1"/>
        <v>27.923879554521413</v>
      </c>
      <c r="AQ71" s="15">
        <f t="shared" si="1"/>
        <v>24.489016025229262</v>
      </c>
      <c r="AR71" s="15">
        <f t="shared" si="1"/>
        <v>13.780284285877716</v>
      </c>
      <c r="AS71" s="15">
        <f t="shared" si="1"/>
        <v>20.428109948774615</v>
      </c>
      <c r="AT71" s="15">
        <f t="shared" si="1"/>
        <v>18.521345452247157</v>
      </c>
      <c r="AU71" s="15">
        <f t="shared" si="1"/>
        <v>20.615001939063944</v>
      </c>
    </row>
    <row r="72" spans="1:47" x14ac:dyDescent="0.2">
      <c r="A72" s="6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x14ac:dyDescent="0.2">
      <c r="A73" s="6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</row>
    <row r="74" spans="1:47" x14ac:dyDescent="0.2">
      <c r="A74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showGridLines="0" workbookViewId="0">
      <pane xSplit="1" ySplit="2" topLeftCell="AN3" activePane="bottomRight" state="frozen"/>
      <selection pane="topRight" activeCell="C1" sqref="C1"/>
      <selection pane="bottomLeft" activeCell="A3" sqref="A3"/>
      <selection pane="bottomRight" activeCell="AQ73" sqref="AQ73"/>
    </sheetView>
  </sheetViews>
  <sheetFormatPr baseColWidth="10" defaultRowHeight="14.25" x14ac:dyDescent="0.2"/>
  <cols>
    <col min="1" max="1" width="58.5703125" style="1" bestFit="1" customWidth="1"/>
    <col min="2" max="2" width="21" style="1" bestFit="1" customWidth="1"/>
    <col min="3" max="3" width="18.28515625" style="1" bestFit="1" customWidth="1"/>
    <col min="4" max="4" width="25.140625" style="1" bestFit="1" customWidth="1"/>
    <col min="5" max="8" width="16.5703125" style="1" bestFit="1" customWidth="1"/>
    <col min="9" max="9" width="15.28515625" style="1" bestFit="1" customWidth="1"/>
    <col min="10" max="10" width="18.85546875" style="1" bestFit="1" customWidth="1"/>
    <col min="11" max="11" width="16.42578125" style="1" bestFit="1" customWidth="1"/>
    <col min="12" max="12" width="15.28515625" style="1" bestFit="1" customWidth="1"/>
    <col min="13" max="13" width="17.140625" style="1" bestFit="1" customWidth="1"/>
    <col min="14" max="14" width="18.28515625" style="1" bestFit="1" customWidth="1"/>
    <col min="15" max="15" width="22.28515625" style="1" bestFit="1" customWidth="1"/>
    <col min="16" max="16" width="20" style="1" bestFit="1" customWidth="1"/>
    <col min="17" max="17" width="16.5703125" style="1" bestFit="1" customWidth="1"/>
    <col min="18" max="18" width="16.85546875" style="1" bestFit="1" customWidth="1"/>
    <col min="19" max="19" width="21" style="1" bestFit="1" customWidth="1"/>
    <col min="20" max="20" width="19.5703125" style="1" bestFit="1" customWidth="1"/>
    <col min="21" max="22" width="16.5703125" style="1" bestFit="1" customWidth="1"/>
    <col min="23" max="23" width="23" style="1" bestFit="1" customWidth="1"/>
    <col min="24" max="24" width="18.5703125" style="1" bestFit="1" customWidth="1"/>
    <col min="25" max="25" width="15.42578125" style="1" bestFit="1" customWidth="1"/>
    <col min="26" max="26" width="18.5703125" style="1" bestFit="1" customWidth="1"/>
    <col min="27" max="27" width="20" style="1" bestFit="1" customWidth="1"/>
    <col min="28" max="28" width="16.5703125" style="1" bestFit="1" customWidth="1"/>
    <col min="29" max="29" width="17.7109375" style="1" bestFit="1" customWidth="1"/>
    <col min="30" max="30" width="16.5703125" style="1" bestFit="1" customWidth="1"/>
    <col min="31" max="31" width="16.7109375" style="1" bestFit="1" customWidth="1"/>
    <col min="32" max="32" width="16.5703125" style="1" bestFit="1" customWidth="1"/>
    <col min="33" max="33" width="25.140625" style="1" bestFit="1" customWidth="1"/>
    <col min="34" max="34" width="20.28515625" style="1" bestFit="1" customWidth="1"/>
    <col min="35" max="36" width="16.5703125" style="1" bestFit="1" customWidth="1"/>
    <col min="37" max="37" width="17" style="1" bestFit="1" customWidth="1"/>
    <col min="38" max="38" width="16.5703125" style="1" bestFit="1" customWidth="1"/>
    <col min="39" max="39" width="28.140625" style="1" bestFit="1" customWidth="1"/>
    <col min="40" max="40" width="20.28515625" style="1" bestFit="1" customWidth="1"/>
    <col min="41" max="41" width="19.5703125" style="1" bestFit="1" customWidth="1"/>
    <col min="42" max="42" width="16.5703125" style="1" bestFit="1" customWidth="1"/>
    <col min="43" max="43" width="19.7109375" style="1" bestFit="1" customWidth="1"/>
    <col min="44" max="45" width="16.5703125" style="1" bestFit="1" customWidth="1"/>
    <col min="46" max="16384" width="11.42578125" style="1"/>
  </cols>
  <sheetData>
    <row r="1" spans="1:45" ht="15" x14ac:dyDescent="0.2">
      <c r="B1" s="10">
        <v>1</v>
      </c>
      <c r="C1" s="10">
        <v>2</v>
      </c>
      <c r="D1" s="10">
        <v>3</v>
      </c>
      <c r="E1" s="10">
        <v>4</v>
      </c>
      <c r="F1" s="10">
        <v>5</v>
      </c>
      <c r="G1" s="10">
        <v>6</v>
      </c>
      <c r="H1" s="10">
        <v>7</v>
      </c>
      <c r="I1" s="10">
        <v>8</v>
      </c>
      <c r="J1" s="10">
        <v>9</v>
      </c>
      <c r="K1" s="10">
        <v>10</v>
      </c>
      <c r="L1" s="10">
        <v>11</v>
      </c>
      <c r="M1" s="10">
        <v>12</v>
      </c>
      <c r="N1" s="10">
        <v>13</v>
      </c>
      <c r="O1" s="10">
        <v>14</v>
      </c>
      <c r="P1" s="10">
        <v>15</v>
      </c>
      <c r="Q1" s="10">
        <v>16</v>
      </c>
      <c r="R1" s="10">
        <v>17</v>
      </c>
      <c r="S1" s="10">
        <v>18</v>
      </c>
      <c r="T1" s="10">
        <v>19</v>
      </c>
      <c r="U1" s="10">
        <v>20</v>
      </c>
      <c r="V1" s="10">
        <v>21</v>
      </c>
      <c r="W1" s="10">
        <v>22</v>
      </c>
      <c r="X1" s="10">
        <v>23</v>
      </c>
      <c r="Y1" s="10">
        <v>24</v>
      </c>
      <c r="Z1" s="10">
        <v>25</v>
      </c>
      <c r="AA1" s="10">
        <v>26</v>
      </c>
      <c r="AB1" s="10">
        <v>27</v>
      </c>
      <c r="AC1" s="10">
        <v>28</v>
      </c>
      <c r="AD1" s="10">
        <v>29</v>
      </c>
      <c r="AE1" s="10">
        <v>30</v>
      </c>
      <c r="AF1" s="10">
        <v>31</v>
      </c>
      <c r="AG1" s="10">
        <v>32</v>
      </c>
      <c r="AH1" s="10">
        <v>33</v>
      </c>
      <c r="AI1" s="10">
        <v>34</v>
      </c>
      <c r="AJ1" s="10">
        <v>35</v>
      </c>
      <c r="AK1" s="10">
        <v>36</v>
      </c>
      <c r="AL1" s="10">
        <v>37</v>
      </c>
      <c r="AM1" s="10">
        <v>38</v>
      </c>
      <c r="AN1" s="10">
        <v>39</v>
      </c>
      <c r="AO1" s="10">
        <v>40</v>
      </c>
      <c r="AP1" s="10">
        <v>41</v>
      </c>
      <c r="AQ1" s="10">
        <v>42</v>
      </c>
      <c r="AR1" s="10">
        <v>43</v>
      </c>
      <c r="AS1" s="10">
        <v>44</v>
      </c>
    </row>
    <row r="2" spans="1:45" ht="15" x14ac:dyDescent="0.2">
      <c r="A2" s="1" t="s">
        <v>0</v>
      </c>
      <c r="B2" s="10" t="s">
        <v>40</v>
      </c>
      <c r="C2" s="10" t="s">
        <v>42</v>
      </c>
      <c r="D2" s="10" t="s">
        <v>43</v>
      </c>
      <c r="E2" s="10" t="s">
        <v>44</v>
      </c>
      <c r="F2" s="10" t="s">
        <v>45</v>
      </c>
      <c r="G2" s="10" t="s">
        <v>46</v>
      </c>
      <c r="H2" s="10" t="s">
        <v>47</v>
      </c>
      <c r="I2" s="10" t="s">
        <v>48</v>
      </c>
      <c r="J2" s="10" t="s">
        <v>49</v>
      </c>
      <c r="K2" s="10" t="s">
        <v>50</v>
      </c>
      <c r="L2" s="10" t="s">
        <v>51</v>
      </c>
      <c r="M2" s="10" t="s">
        <v>52</v>
      </c>
      <c r="N2" s="10" t="s">
        <v>53</v>
      </c>
      <c r="O2" s="10" t="s">
        <v>54</v>
      </c>
      <c r="P2" s="10" t="s">
        <v>55</v>
      </c>
      <c r="Q2" s="10" t="s">
        <v>56</v>
      </c>
      <c r="R2" s="10" t="s">
        <v>57</v>
      </c>
      <c r="S2" s="10" t="s">
        <v>58</v>
      </c>
      <c r="T2" s="10" t="s">
        <v>59</v>
      </c>
      <c r="U2" s="10" t="s">
        <v>60</v>
      </c>
      <c r="V2" s="10" t="s">
        <v>61</v>
      </c>
      <c r="W2" s="10" t="s">
        <v>62</v>
      </c>
      <c r="X2" s="10" t="s">
        <v>63</v>
      </c>
      <c r="Y2" s="10" t="s">
        <v>64</v>
      </c>
      <c r="Z2" s="10" t="s">
        <v>74</v>
      </c>
      <c r="AA2" s="10" t="s">
        <v>66</v>
      </c>
      <c r="AB2" s="10" t="s">
        <v>67</v>
      </c>
      <c r="AC2" s="10" t="s">
        <v>69</v>
      </c>
      <c r="AD2" s="10" t="s">
        <v>68</v>
      </c>
      <c r="AE2" s="10" t="s">
        <v>70</v>
      </c>
      <c r="AF2" s="10" t="s">
        <v>71</v>
      </c>
      <c r="AG2" s="10" t="s">
        <v>72</v>
      </c>
      <c r="AH2" s="10" t="s">
        <v>73</v>
      </c>
      <c r="AI2" s="10" t="s">
        <v>75</v>
      </c>
      <c r="AJ2" s="10" t="s">
        <v>76</v>
      </c>
      <c r="AK2" s="10" t="s">
        <v>77</v>
      </c>
      <c r="AL2" s="10" t="s">
        <v>78</v>
      </c>
      <c r="AM2" s="10" t="s">
        <v>79</v>
      </c>
      <c r="AN2" s="10" t="s">
        <v>80</v>
      </c>
      <c r="AO2" s="10" t="s">
        <v>81</v>
      </c>
      <c r="AP2" s="10" t="s">
        <v>82</v>
      </c>
      <c r="AQ2" s="10" t="s">
        <v>83</v>
      </c>
      <c r="AR2" s="10" t="s">
        <v>84</v>
      </c>
      <c r="AS2" s="10" t="s">
        <v>85</v>
      </c>
    </row>
    <row r="3" spans="1:45" s="2" customFormat="1" ht="15" x14ac:dyDescent="0.25">
      <c r="A3" s="3" t="s">
        <v>1</v>
      </c>
      <c r="B3" s="4">
        <v>61889120174</v>
      </c>
      <c r="C3" s="4">
        <v>1019973096104</v>
      </c>
      <c r="D3" s="4">
        <v>129089010272</v>
      </c>
      <c r="E3" s="4">
        <v>280733262788</v>
      </c>
      <c r="F3" s="4">
        <v>486827476290</v>
      </c>
      <c r="G3" s="4">
        <v>162661970482</v>
      </c>
      <c r="H3" s="4">
        <v>130866590334</v>
      </c>
      <c r="I3" s="4">
        <v>88328279403</v>
      </c>
      <c r="J3" s="4">
        <v>2387225094023</v>
      </c>
      <c r="K3" s="4">
        <v>96514321516</v>
      </c>
      <c r="L3" s="4">
        <v>92350198160</v>
      </c>
      <c r="M3" s="4">
        <v>453877472264</v>
      </c>
      <c r="N3" s="4">
        <v>160496911199</v>
      </c>
      <c r="O3" s="4">
        <v>381334808695</v>
      </c>
      <c r="P3" s="4">
        <v>69357558174</v>
      </c>
      <c r="Q3" s="4">
        <v>101919492057</v>
      </c>
      <c r="R3" s="4">
        <v>156211503788</v>
      </c>
      <c r="S3" s="4">
        <v>60983702374</v>
      </c>
      <c r="T3" s="4">
        <v>797541186133</v>
      </c>
      <c r="U3" s="4">
        <v>132516416151</v>
      </c>
      <c r="V3" s="4">
        <v>167670854501</v>
      </c>
      <c r="W3" s="4">
        <v>68948552117</v>
      </c>
      <c r="X3" s="4">
        <v>100036401391</v>
      </c>
      <c r="Y3" s="4">
        <v>88385956279</v>
      </c>
      <c r="Z3" s="4">
        <v>66714044949</v>
      </c>
      <c r="AA3" s="4">
        <v>80926787895</v>
      </c>
      <c r="AB3" s="4">
        <v>405211121381</v>
      </c>
      <c r="AC3" s="4">
        <v>486121207625</v>
      </c>
      <c r="AD3" s="4">
        <v>331498282309</v>
      </c>
      <c r="AE3" s="4">
        <v>88865837675</v>
      </c>
      <c r="AF3" s="4">
        <v>127123148475</v>
      </c>
      <c r="AG3" s="4">
        <v>1251863657974</v>
      </c>
      <c r="AH3" s="4">
        <v>180047181342</v>
      </c>
      <c r="AI3" s="4">
        <v>223504445973</v>
      </c>
      <c r="AJ3" s="4">
        <v>201800622132</v>
      </c>
      <c r="AK3" s="4">
        <v>109473908757</v>
      </c>
      <c r="AL3" s="4">
        <v>140144483026</v>
      </c>
      <c r="AM3" s="4">
        <v>60445701885</v>
      </c>
      <c r="AN3" s="4">
        <v>656943650370</v>
      </c>
      <c r="AO3" s="4">
        <v>617137125839</v>
      </c>
      <c r="AP3" s="4">
        <v>210248391865</v>
      </c>
      <c r="AQ3" s="4">
        <v>2691564011265</v>
      </c>
      <c r="AR3" s="4">
        <v>345399232353</v>
      </c>
      <c r="AS3" s="4">
        <v>397173253405</v>
      </c>
    </row>
    <row r="4" spans="1:45" s="6" customFormat="1" x14ac:dyDescent="0.2">
      <c r="A4" s="1" t="s">
        <v>89</v>
      </c>
      <c r="B4" s="7">
        <v>33460999613</v>
      </c>
      <c r="C4" s="7">
        <v>390485779042</v>
      </c>
      <c r="D4" s="7">
        <v>122795094511</v>
      </c>
      <c r="E4" s="7">
        <v>128015768355</v>
      </c>
      <c r="F4" s="7">
        <v>174047100631</v>
      </c>
      <c r="G4" s="7">
        <v>40930343481</v>
      </c>
      <c r="H4" s="7">
        <v>73691552200</v>
      </c>
      <c r="I4" s="7">
        <v>61868072888</v>
      </c>
      <c r="J4" s="7">
        <v>1128727301821</v>
      </c>
      <c r="K4" s="7">
        <v>50434609702</v>
      </c>
      <c r="L4" s="7">
        <v>53224093065</v>
      </c>
      <c r="M4" s="7">
        <v>253128851452</v>
      </c>
      <c r="N4" s="7">
        <v>80511716573</v>
      </c>
      <c r="O4" s="7">
        <v>184065168959</v>
      </c>
      <c r="P4" s="7">
        <v>42661823080</v>
      </c>
      <c r="Q4" s="7">
        <v>45765089745</v>
      </c>
      <c r="R4" s="7">
        <v>58704012545</v>
      </c>
      <c r="S4" s="7">
        <v>21797357293</v>
      </c>
      <c r="T4" s="7">
        <v>789167506817</v>
      </c>
      <c r="U4" s="7">
        <v>70384005560</v>
      </c>
      <c r="V4" s="7">
        <v>107705878524</v>
      </c>
      <c r="W4" s="7">
        <v>37107665400</v>
      </c>
      <c r="X4" s="7">
        <v>99049448716</v>
      </c>
      <c r="Y4" s="7">
        <v>53425882973</v>
      </c>
      <c r="Z4" s="7">
        <v>31068622278</v>
      </c>
      <c r="AA4" s="7">
        <v>42966916021</v>
      </c>
      <c r="AB4" s="7">
        <v>153046032348</v>
      </c>
      <c r="AC4" s="7">
        <v>214976429237</v>
      </c>
      <c r="AD4" s="7">
        <v>201745155673</v>
      </c>
      <c r="AE4" s="7">
        <v>43116753793</v>
      </c>
      <c r="AF4" s="7">
        <v>58483028528</v>
      </c>
      <c r="AG4" s="7">
        <v>787850644200</v>
      </c>
      <c r="AH4" s="7">
        <v>136460552934</v>
      </c>
      <c r="AI4" s="7">
        <v>143127787472</v>
      </c>
      <c r="AJ4" s="7">
        <v>105436991066</v>
      </c>
      <c r="AK4" s="7">
        <v>56205557046</v>
      </c>
      <c r="AL4" s="7">
        <v>77838275609</v>
      </c>
      <c r="AM4" s="7">
        <v>38478341246</v>
      </c>
      <c r="AN4" s="7">
        <v>389747374221</v>
      </c>
      <c r="AO4" s="7">
        <v>443943192321</v>
      </c>
      <c r="AP4" s="7">
        <v>78819818943</v>
      </c>
      <c r="AQ4" s="7">
        <v>1625352868382</v>
      </c>
      <c r="AR4" s="7">
        <v>110138163283</v>
      </c>
      <c r="AS4" s="7">
        <v>212427359331</v>
      </c>
    </row>
    <row r="5" spans="1:45" s="6" customFormat="1" x14ac:dyDescent="0.2">
      <c r="A5" s="1" t="s">
        <v>90</v>
      </c>
      <c r="B5" s="7">
        <v>8145707286</v>
      </c>
      <c r="C5" s="7">
        <v>87010101001</v>
      </c>
      <c r="D5" s="7">
        <v>14947867225</v>
      </c>
      <c r="E5" s="7">
        <v>39385837160</v>
      </c>
      <c r="F5" s="7">
        <v>46131372518</v>
      </c>
      <c r="G5" s="7">
        <v>10404869212</v>
      </c>
      <c r="H5" s="7">
        <v>9239067401</v>
      </c>
      <c r="I5" s="7">
        <v>6446732024</v>
      </c>
      <c r="J5" s="7">
        <v>503340027112</v>
      </c>
      <c r="K5" s="7">
        <v>3886154605</v>
      </c>
      <c r="L5" s="7">
        <v>9867885668</v>
      </c>
      <c r="M5" s="7">
        <v>60744731655</v>
      </c>
      <c r="N5" s="7">
        <v>20925696909</v>
      </c>
      <c r="O5" s="7">
        <v>32247566268</v>
      </c>
      <c r="P5" s="7">
        <v>7720034820</v>
      </c>
      <c r="Q5" s="7">
        <v>6005964802</v>
      </c>
      <c r="R5" s="7">
        <v>8880791280</v>
      </c>
      <c r="S5" s="7">
        <v>12106145844</v>
      </c>
      <c r="T5" s="7">
        <v>76442596224</v>
      </c>
      <c r="U5" s="7">
        <v>12955403566</v>
      </c>
      <c r="V5" s="7">
        <v>83847594730</v>
      </c>
      <c r="W5" s="7">
        <v>9733845179</v>
      </c>
      <c r="X5" s="7">
        <v>6958059430</v>
      </c>
      <c r="Y5" s="7">
        <v>6694625330</v>
      </c>
      <c r="Z5" s="7">
        <v>8957076404</v>
      </c>
      <c r="AA5" s="7">
        <v>2782896619</v>
      </c>
      <c r="AB5" s="7">
        <v>29956513721</v>
      </c>
      <c r="AC5" s="7">
        <v>27043606500</v>
      </c>
      <c r="AD5" s="7">
        <v>22046030745</v>
      </c>
      <c r="AE5" s="7">
        <v>9741209700</v>
      </c>
      <c r="AF5" s="7">
        <v>14325014181</v>
      </c>
      <c r="AG5" s="7">
        <v>120380813418</v>
      </c>
      <c r="AH5" s="7">
        <v>13692989267</v>
      </c>
      <c r="AI5" s="7">
        <v>56135227837</v>
      </c>
      <c r="AJ5" s="7">
        <v>28011550445</v>
      </c>
      <c r="AK5" s="7">
        <v>5435126623</v>
      </c>
      <c r="AL5" s="7">
        <v>7404394926</v>
      </c>
      <c r="AM5" s="7">
        <v>4548149155</v>
      </c>
      <c r="AN5" s="7">
        <v>80373754624</v>
      </c>
      <c r="AO5" s="7">
        <v>65788122370</v>
      </c>
      <c r="AP5" s="7">
        <v>17722133888</v>
      </c>
      <c r="AQ5" s="7">
        <v>665014094675</v>
      </c>
      <c r="AR5" s="7">
        <v>43231102688</v>
      </c>
      <c r="AS5" s="7">
        <v>27044483812</v>
      </c>
    </row>
    <row r="6" spans="1:45" s="6" customFormat="1" x14ac:dyDescent="0.2">
      <c r="A6" s="1" t="s">
        <v>93</v>
      </c>
      <c r="B6" s="7">
        <v>25271138344</v>
      </c>
      <c r="C6" s="7">
        <v>284425658231</v>
      </c>
      <c r="D6" s="7">
        <v>107829101337</v>
      </c>
      <c r="E6" s="7">
        <v>85137055307</v>
      </c>
      <c r="F6" s="7">
        <v>127507376912</v>
      </c>
      <c r="G6" s="7">
        <v>24141163737</v>
      </c>
      <c r="H6" s="7">
        <v>64080147414</v>
      </c>
      <c r="I6" s="7">
        <v>51448710247</v>
      </c>
      <c r="J6" s="7">
        <v>624694720888</v>
      </c>
      <c r="K6" s="7">
        <v>46439655178</v>
      </c>
      <c r="L6" s="7">
        <v>43219443840</v>
      </c>
      <c r="M6" s="7">
        <v>192254916115</v>
      </c>
      <c r="N6" s="7">
        <v>58971390118</v>
      </c>
      <c r="O6" s="7">
        <v>143834195817</v>
      </c>
      <c r="P6" s="7">
        <v>34396514537</v>
      </c>
      <c r="Q6" s="7">
        <v>38915286764</v>
      </c>
      <c r="R6" s="7">
        <v>48929317292</v>
      </c>
      <c r="S6" s="7">
        <v>9421554510</v>
      </c>
      <c r="T6" s="7">
        <v>712681501278</v>
      </c>
      <c r="U6" s="7">
        <v>56264541395</v>
      </c>
      <c r="V6" s="7">
        <v>23818211131</v>
      </c>
      <c r="W6" s="7">
        <v>27373820221</v>
      </c>
      <c r="X6" s="7">
        <v>92091389286</v>
      </c>
      <c r="Y6" s="7">
        <v>45927342044</v>
      </c>
      <c r="Z6" s="7">
        <v>21694290264</v>
      </c>
      <c r="AA6" s="7">
        <v>38233114206</v>
      </c>
      <c r="AB6" s="7">
        <v>122869555014</v>
      </c>
      <c r="AC6" s="7">
        <v>177427678795</v>
      </c>
      <c r="AD6" s="7">
        <v>177048810083</v>
      </c>
      <c r="AE6" s="7">
        <v>33297089119</v>
      </c>
      <c r="AF6" s="7">
        <v>44096622268</v>
      </c>
      <c r="AG6" s="7">
        <v>663483705206</v>
      </c>
      <c r="AH6" s="7">
        <v>122693044283</v>
      </c>
      <c r="AI6" s="7">
        <v>86736350291</v>
      </c>
      <c r="AJ6" s="7">
        <v>77336886550</v>
      </c>
      <c r="AK6" s="7">
        <v>46468045714</v>
      </c>
      <c r="AL6" s="7">
        <v>69909310557</v>
      </c>
      <c r="AM6" s="7">
        <v>33759028941</v>
      </c>
      <c r="AN6" s="7">
        <v>301181872248</v>
      </c>
      <c r="AO6" s="7">
        <v>376369535226</v>
      </c>
      <c r="AP6" s="7">
        <v>60981307826</v>
      </c>
      <c r="AQ6" s="7">
        <v>952525826267</v>
      </c>
      <c r="AR6" s="7">
        <v>58487505600</v>
      </c>
      <c r="AS6" s="7">
        <v>181978932242</v>
      </c>
    </row>
    <row r="7" spans="1:45" s="6" customFormat="1" x14ac:dyDescent="0.2">
      <c r="A7" s="1" t="s">
        <v>2</v>
      </c>
      <c r="B7" s="7">
        <v>-515662249</v>
      </c>
      <c r="C7" s="7">
        <v>-9971732689</v>
      </c>
      <c r="D7" s="7">
        <v>-3161125424</v>
      </c>
      <c r="E7" s="7">
        <v>-7095880255</v>
      </c>
      <c r="F7" s="7">
        <v>-7343832306</v>
      </c>
      <c r="G7" s="7">
        <v>-981716280</v>
      </c>
      <c r="H7" s="7">
        <v>-827404539</v>
      </c>
      <c r="I7" s="7">
        <v>-463536317</v>
      </c>
      <c r="J7" s="7">
        <v>-13369527880</v>
      </c>
      <c r="K7" s="7">
        <v>-1646320100</v>
      </c>
      <c r="L7" s="7">
        <v>-1589128763</v>
      </c>
      <c r="M7" s="7">
        <v>-10803187094</v>
      </c>
      <c r="N7" s="7">
        <v>-1202891767</v>
      </c>
      <c r="O7" s="7">
        <v>-3679687487</v>
      </c>
      <c r="P7" s="7">
        <v>-1111852908</v>
      </c>
      <c r="Q7" s="7">
        <v>-961158575</v>
      </c>
      <c r="R7" s="7">
        <v>-671691612</v>
      </c>
      <c r="S7" s="7">
        <v>-655776684</v>
      </c>
      <c r="T7" s="9">
        <v>0</v>
      </c>
      <c r="U7" s="7">
        <v>-925104866</v>
      </c>
      <c r="V7" s="7">
        <v>-149442171</v>
      </c>
      <c r="W7" s="7">
        <v>-1054133342</v>
      </c>
      <c r="X7" s="7">
        <v>0</v>
      </c>
      <c r="Y7" s="7">
        <v>-43428028</v>
      </c>
      <c r="Z7" s="7">
        <v>-3701386414</v>
      </c>
      <c r="AA7" s="7">
        <v>-1036344273</v>
      </c>
      <c r="AB7" s="7">
        <v>-13349991891</v>
      </c>
      <c r="AC7" s="7">
        <v>-15000000</v>
      </c>
      <c r="AD7" s="7">
        <v>-3078320904</v>
      </c>
      <c r="AE7" s="7">
        <v>-1382586277</v>
      </c>
      <c r="AF7" s="7">
        <v>-978192321</v>
      </c>
      <c r="AG7" s="7">
        <v>-25385035440</v>
      </c>
      <c r="AH7" s="7">
        <v>-2123538173</v>
      </c>
      <c r="AI7" s="7">
        <v>-3709028823</v>
      </c>
      <c r="AJ7" s="7">
        <v>-362861040</v>
      </c>
      <c r="AK7" s="7">
        <v>-1950824216</v>
      </c>
      <c r="AL7" s="7">
        <v>-1598604816</v>
      </c>
      <c r="AM7" s="7">
        <v>-1296770612</v>
      </c>
      <c r="AN7" s="7">
        <v>-8592313158</v>
      </c>
      <c r="AO7" s="7">
        <v>-20995844766</v>
      </c>
      <c r="AP7" s="7">
        <v>-1426777579</v>
      </c>
      <c r="AQ7" s="7">
        <v>-29087207661</v>
      </c>
      <c r="AR7" s="7">
        <v>-3601648456</v>
      </c>
      <c r="AS7" s="7">
        <v>-8858111195</v>
      </c>
    </row>
    <row r="8" spans="1:45" s="6" customFormat="1" x14ac:dyDescent="0.2">
      <c r="A8" s="1" t="s">
        <v>94</v>
      </c>
      <c r="B8" s="7">
        <v>1249655627</v>
      </c>
      <c r="C8" s="7">
        <v>13482043178</v>
      </c>
      <c r="D8" s="7">
        <v>108897522</v>
      </c>
      <c r="E8" s="7">
        <v>3079769191</v>
      </c>
      <c r="F8" s="7">
        <v>1203367733</v>
      </c>
      <c r="G8" s="7">
        <v>427206073</v>
      </c>
      <c r="H8" s="7">
        <v>805886071</v>
      </c>
      <c r="I8" s="9">
        <v>0</v>
      </c>
      <c r="J8" s="7">
        <v>13780314395</v>
      </c>
      <c r="K8" s="7">
        <v>277488918</v>
      </c>
      <c r="L8" s="7">
        <v>1495682211</v>
      </c>
      <c r="M8" s="7">
        <v>2268892152</v>
      </c>
      <c r="N8" s="7">
        <v>2466340</v>
      </c>
      <c r="O8" s="7">
        <v>2097381954</v>
      </c>
      <c r="P8" s="7">
        <v>1166523521</v>
      </c>
      <c r="Q8" s="7">
        <v>137951200</v>
      </c>
      <c r="R8" s="7">
        <v>2170638087</v>
      </c>
      <c r="S8" s="7">
        <v>1150977310</v>
      </c>
      <c r="T8" s="9">
        <v>0</v>
      </c>
      <c r="U8" s="7">
        <v>2374333100</v>
      </c>
      <c r="V8" s="7">
        <v>160755493</v>
      </c>
      <c r="W8" s="7">
        <v>2777778102</v>
      </c>
      <c r="X8" s="7">
        <v>0</v>
      </c>
      <c r="Y8" s="7">
        <v>123458770</v>
      </c>
      <c r="Z8" s="7">
        <v>308910169</v>
      </c>
      <c r="AA8" s="7">
        <v>193593346</v>
      </c>
      <c r="AB8" s="7">
        <v>3516261543</v>
      </c>
      <c r="AC8" s="7">
        <v>307706000</v>
      </c>
      <c r="AD8" s="7">
        <v>8748891302</v>
      </c>
      <c r="AE8" s="7">
        <v>281244687</v>
      </c>
      <c r="AF8" s="7">
        <v>3060124207</v>
      </c>
      <c r="AG8" s="7">
        <v>20634242893</v>
      </c>
      <c r="AH8" s="7">
        <v>179303792</v>
      </c>
      <c r="AI8" s="7">
        <v>1281063840</v>
      </c>
      <c r="AJ8" s="7">
        <v>1006304547</v>
      </c>
      <c r="AK8" s="7">
        <v>751367546</v>
      </c>
      <c r="AL8" s="7">
        <v>691897671</v>
      </c>
      <c r="AM8" s="7">
        <v>1110641568</v>
      </c>
      <c r="AN8" s="7">
        <v>6083656911</v>
      </c>
      <c r="AO8" s="7">
        <v>1132971817</v>
      </c>
      <c r="AP8" s="7">
        <v>1366905689</v>
      </c>
      <c r="AQ8" s="7">
        <v>25934417974</v>
      </c>
      <c r="AR8" s="7">
        <v>1359055908</v>
      </c>
      <c r="AS8" s="7">
        <v>1592664187</v>
      </c>
    </row>
    <row r="9" spans="1:45" s="6" customFormat="1" x14ac:dyDescent="0.2">
      <c r="A9" s="1" t="s">
        <v>91</v>
      </c>
      <c r="B9" s="9">
        <v>0</v>
      </c>
      <c r="C9" s="7">
        <v>18998691555</v>
      </c>
      <c r="D9" s="9">
        <v>0</v>
      </c>
      <c r="E9" s="7">
        <v>3292609655</v>
      </c>
      <c r="F9" s="7">
        <v>269459405</v>
      </c>
      <c r="G9" s="7">
        <v>6241708384</v>
      </c>
      <c r="H9" s="7">
        <v>328727630</v>
      </c>
      <c r="I9" s="7">
        <v>3907364722</v>
      </c>
      <c r="J9" s="7">
        <v>177864833</v>
      </c>
      <c r="K9" s="7">
        <v>44767719</v>
      </c>
      <c r="L9" s="7">
        <v>100693147</v>
      </c>
      <c r="M9" s="7">
        <v>4950000</v>
      </c>
      <c r="N9" s="7">
        <v>52456191</v>
      </c>
      <c r="O9" s="7">
        <v>7608196733</v>
      </c>
      <c r="P9" s="7">
        <v>507523524</v>
      </c>
      <c r="Q9" s="7">
        <v>819679978</v>
      </c>
      <c r="R9" s="7">
        <v>264388825</v>
      </c>
      <c r="S9" s="7">
        <v>251761473</v>
      </c>
      <c r="T9" s="9">
        <v>0</v>
      </c>
      <c r="U9" s="7">
        <v>1023185114</v>
      </c>
      <c r="V9" s="9">
        <v>0</v>
      </c>
      <c r="W9" s="9">
        <v>0</v>
      </c>
      <c r="X9" s="7">
        <v>0</v>
      </c>
      <c r="Y9" s="7">
        <v>431716048</v>
      </c>
      <c r="Z9" s="7">
        <v>361841040</v>
      </c>
      <c r="AA9" s="7">
        <v>1885859786</v>
      </c>
      <c r="AB9" s="7">
        <v>29067859</v>
      </c>
      <c r="AC9" s="7">
        <v>10481360052</v>
      </c>
      <c r="AD9" s="7">
        <v>2291946712</v>
      </c>
      <c r="AE9" s="9">
        <v>0</v>
      </c>
      <c r="AF9" s="9">
        <v>0</v>
      </c>
      <c r="AG9" s="9">
        <v>0</v>
      </c>
      <c r="AH9" s="9">
        <v>0</v>
      </c>
      <c r="AI9" s="7">
        <v>57439090</v>
      </c>
      <c r="AJ9" s="9">
        <v>0</v>
      </c>
      <c r="AK9" s="7">
        <v>4278214249</v>
      </c>
      <c r="AL9" s="7">
        <v>30647665</v>
      </c>
      <c r="AM9" s="9">
        <v>0</v>
      </c>
      <c r="AN9" s="9">
        <v>0</v>
      </c>
      <c r="AO9" s="7">
        <v>67499644</v>
      </c>
      <c r="AP9" s="7">
        <v>39678556</v>
      </c>
      <c r="AQ9" s="9">
        <v>0</v>
      </c>
      <c r="AR9" s="7">
        <v>3651654042</v>
      </c>
      <c r="AS9" s="7">
        <v>2700497852</v>
      </c>
    </row>
    <row r="10" spans="1:45" s="6" customFormat="1" x14ac:dyDescent="0.2">
      <c r="A10" s="1" t="s">
        <v>95</v>
      </c>
      <c r="B10" s="7">
        <v>44153983</v>
      </c>
      <c r="C10" s="7">
        <v>51328255</v>
      </c>
      <c r="D10" s="7">
        <v>18125949</v>
      </c>
      <c r="E10" s="7">
        <v>200266233</v>
      </c>
      <c r="F10" s="7">
        <v>138891796</v>
      </c>
      <c r="G10" s="7">
        <v>142602148</v>
      </c>
      <c r="H10" s="7">
        <v>43609755</v>
      </c>
      <c r="I10" s="7">
        <v>65265895</v>
      </c>
      <c r="J10" s="7">
        <v>514688988</v>
      </c>
      <c r="K10" s="7">
        <v>64032200</v>
      </c>
      <c r="L10" s="7">
        <v>36070410</v>
      </c>
      <c r="M10" s="7">
        <v>124253682</v>
      </c>
      <c r="N10" s="7">
        <v>562173355</v>
      </c>
      <c r="O10" s="7">
        <v>375210141</v>
      </c>
      <c r="P10" s="7">
        <v>37750199</v>
      </c>
      <c r="Q10" s="7">
        <v>24158201</v>
      </c>
      <c r="R10" s="7">
        <v>629515148</v>
      </c>
      <c r="S10" s="7">
        <v>17895466</v>
      </c>
      <c r="T10" s="7">
        <v>43409315</v>
      </c>
      <c r="U10" s="7">
        <v>140875485</v>
      </c>
      <c r="V10" s="7">
        <v>40072663</v>
      </c>
      <c r="W10" s="9">
        <v>0</v>
      </c>
      <c r="X10" s="7">
        <v>0</v>
      </c>
      <c r="Y10" s="7">
        <v>372199551</v>
      </c>
      <c r="Z10" s="7">
        <v>55414570</v>
      </c>
      <c r="AA10" s="7">
        <v>65045410</v>
      </c>
      <c r="AB10" s="7">
        <v>190895754</v>
      </c>
      <c r="AC10" s="7">
        <v>23783890</v>
      </c>
      <c r="AD10" s="7">
        <v>358368133</v>
      </c>
      <c r="AE10" s="7">
        <v>78454974</v>
      </c>
      <c r="AF10" s="7">
        <v>61392079</v>
      </c>
      <c r="AG10" s="7">
        <v>3986125576</v>
      </c>
      <c r="AH10" s="7">
        <v>74519384</v>
      </c>
      <c r="AI10" s="7">
        <v>198770254</v>
      </c>
      <c r="AJ10" s="7">
        <v>88554071</v>
      </c>
      <c r="AK10" s="7">
        <v>24170460</v>
      </c>
      <c r="AL10" s="7">
        <v>493922461</v>
      </c>
      <c r="AM10" s="7">
        <v>171163150</v>
      </c>
      <c r="AN10" s="7">
        <v>8191747349</v>
      </c>
      <c r="AO10" s="7">
        <v>1718035081</v>
      </c>
      <c r="AP10" s="7">
        <v>76698673</v>
      </c>
      <c r="AQ10" s="7">
        <v>7812947440</v>
      </c>
      <c r="AR10" s="7">
        <v>4767900953</v>
      </c>
      <c r="AS10" s="7">
        <v>703445425</v>
      </c>
    </row>
    <row r="11" spans="1:45" s="6" customFormat="1" x14ac:dyDescent="0.2">
      <c r="A11" s="1" t="s">
        <v>92</v>
      </c>
      <c r="B11" s="7">
        <v>28428120561</v>
      </c>
      <c r="C11" s="7">
        <v>629487317062</v>
      </c>
      <c r="D11" s="7">
        <v>6293915761</v>
      </c>
      <c r="E11" s="7">
        <v>152717494433</v>
      </c>
      <c r="F11" s="7">
        <v>312780375659</v>
      </c>
      <c r="G11" s="7">
        <v>121731627001</v>
      </c>
      <c r="H11" s="7">
        <v>57175038134</v>
      </c>
      <c r="I11" s="7">
        <v>26460206515</v>
      </c>
      <c r="J11" s="7">
        <v>1258497792202</v>
      </c>
      <c r="K11" s="7">
        <v>46079711814</v>
      </c>
      <c r="L11" s="7">
        <v>39126105095</v>
      </c>
      <c r="M11" s="7">
        <v>200748620812</v>
      </c>
      <c r="N11" s="7">
        <v>79985194626</v>
      </c>
      <c r="O11" s="7">
        <v>197269639736</v>
      </c>
      <c r="P11" s="7">
        <v>26695735094</v>
      </c>
      <c r="Q11" s="7">
        <v>56154402312</v>
      </c>
      <c r="R11" s="7">
        <v>97507491243</v>
      </c>
      <c r="S11" s="7">
        <v>39186345081</v>
      </c>
      <c r="T11" s="7">
        <v>8373679316</v>
      </c>
      <c r="U11" s="7">
        <v>62132410591</v>
      </c>
      <c r="V11" s="7">
        <v>59964975977</v>
      </c>
      <c r="W11" s="7">
        <v>31840886717</v>
      </c>
      <c r="X11" s="7">
        <v>986952675</v>
      </c>
      <c r="Y11" s="7">
        <v>34960073306</v>
      </c>
      <c r="Z11" s="7">
        <v>35645422671</v>
      </c>
      <c r="AA11" s="7">
        <v>37959871874</v>
      </c>
      <c r="AB11" s="7">
        <v>252165089033</v>
      </c>
      <c r="AC11" s="7">
        <v>271144778388</v>
      </c>
      <c r="AD11" s="7">
        <v>129753126636</v>
      </c>
      <c r="AE11" s="7">
        <v>45749083882</v>
      </c>
      <c r="AF11" s="7">
        <v>68640119947</v>
      </c>
      <c r="AG11" s="7">
        <v>464013013774</v>
      </c>
      <c r="AH11" s="7">
        <v>43586628408</v>
      </c>
      <c r="AI11" s="7">
        <v>80376658501</v>
      </c>
      <c r="AJ11" s="7">
        <v>96363631066</v>
      </c>
      <c r="AK11" s="7">
        <v>53268351711</v>
      </c>
      <c r="AL11" s="7">
        <v>62306207417</v>
      </c>
      <c r="AM11" s="7">
        <v>21967360639</v>
      </c>
      <c r="AN11" s="7">
        <v>267196276149</v>
      </c>
      <c r="AO11" s="7">
        <v>173193933518</v>
      </c>
      <c r="AP11" s="7">
        <v>131428572922</v>
      </c>
      <c r="AQ11" s="7">
        <v>1066211142883</v>
      </c>
      <c r="AR11" s="7">
        <v>235261069070</v>
      </c>
      <c r="AS11" s="7">
        <v>184745894074</v>
      </c>
    </row>
    <row r="12" spans="1:45" s="6" customFormat="1" x14ac:dyDescent="0.2">
      <c r="A12" s="1" t="s">
        <v>3</v>
      </c>
      <c r="B12" s="9">
        <v>0</v>
      </c>
      <c r="C12" s="7">
        <v>4330727999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7">
        <v>313200000000</v>
      </c>
      <c r="K12" s="7">
        <v>2600000000</v>
      </c>
      <c r="L12" s="9">
        <v>0</v>
      </c>
      <c r="M12" s="7">
        <v>49500000000</v>
      </c>
      <c r="N12" s="7">
        <v>8000000000</v>
      </c>
      <c r="O12" s="7">
        <v>19352575</v>
      </c>
      <c r="P12" s="9">
        <v>0</v>
      </c>
      <c r="Q12" s="9">
        <v>0</v>
      </c>
      <c r="R12" s="7">
        <v>6503805370</v>
      </c>
      <c r="S12" s="9">
        <v>0</v>
      </c>
      <c r="T12" s="9">
        <v>0</v>
      </c>
      <c r="U12" s="9">
        <v>0</v>
      </c>
      <c r="V12" s="7">
        <v>26520000000</v>
      </c>
      <c r="W12" s="9">
        <v>0</v>
      </c>
      <c r="X12" s="7">
        <v>0</v>
      </c>
      <c r="Y12" s="9">
        <v>0</v>
      </c>
      <c r="Z12" s="9">
        <v>0</v>
      </c>
      <c r="AA12" s="7">
        <v>2001000000</v>
      </c>
      <c r="AB12" s="9">
        <v>0</v>
      </c>
      <c r="AC12" s="9">
        <v>0</v>
      </c>
      <c r="AD12" s="9">
        <v>0</v>
      </c>
      <c r="AE12" s="7">
        <v>2000000000</v>
      </c>
      <c r="AF12" s="9">
        <v>0</v>
      </c>
      <c r="AG12" s="7">
        <v>3197950420</v>
      </c>
      <c r="AH12" s="9">
        <v>0</v>
      </c>
      <c r="AI12" s="9">
        <v>0</v>
      </c>
      <c r="AJ12" s="7">
        <v>1767604420</v>
      </c>
      <c r="AK12" s="9">
        <v>0</v>
      </c>
      <c r="AL12" s="9">
        <v>0</v>
      </c>
      <c r="AM12" s="7">
        <v>1300000000</v>
      </c>
      <c r="AN12" s="9">
        <v>0</v>
      </c>
      <c r="AO12" s="7">
        <v>49100000000</v>
      </c>
      <c r="AP12" s="7">
        <v>4783972603</v>
      </c>
      <c r="AQ12" s="9">
        <v>0</v>
      </c>
      <c r="AR12" s="7">
        <v>32100652056</v>
      </c>
      <c r="AS12" s="9">
        <v>0</v>
      </c>
    </row>
    <row r="13" spans="1:45" s="6" customFormat="1" x14ac:dyDescent="0.2">
      <c r="A13" s="1" t="s">
        <v>96</v>
      </c>
      <c r="B13" s="7">
        <v>23325786111</v>
      </c>
      <c r="C13" s="7">
        <v>533676788126</v>
      </c>
      <c r="D13" s="7">
        <v>10000000</v>
      </c>
      <c r="E13" s="7">
        <v>138704274407</v>
      </c>
      <c r="F13" s="7">
        <v>244156954888</v>
      </c>
      <c r="G13" s="7">
        <v>100405097679</v>
      </c>
      <c r="H13" s="7">
        <v>49364248061</v>
      </c>
      <c r="I13" s="7">
        <v>17799208033</v>
      </c>
      <c r="J13" s="7">
        <v>882063023169</v>
      </c>
      <c r="K13" s="7">
        <v>31448776918</v>
      </c>
      <c r="L13" s="7">
        <v>27665658450</v>
      </c>
      <c r="M13" s="7">
        <v>135525742118</v>
      </c>
      <c r="N13" s="7">
        <v>65886932426</v>
      </c>
      <c r="O13" s="7">
        <v>151633042728</v>
      </c>
      <c r="P13" s="7">
        <v>19309685813</v>
      </c>
      <c r="Q13" s="7">
        <v>48112692778</v>
      </c>
      <c r="R13" s="7">
        <v>72296556191</v>
      </c>
      <c r="S13" s="7">
        <v>32264631720</v>
      </c>
      <c r="T13" s="9">
        <v>0</v>
      </c>
      <c r="U13" s="7">
        <v>43663946578</v>
      </c>
      <c r="V13" s="7">
        <v>25267158448</v>
      </c>
      <c r="W13" s="7">
        <v>29606330030</v>
      </c>
      <c r="X13" s="7">
        <v>0</v>
      </c>
      <c r="Y13" s="7">
        <v>26623118224</v>
      </c>
      <c r="Z13" s="7">
        <v>29073601904</v>
      </c>
      <c r="AA13" s="7">
        <v>26016477847</v>
      </c>
      <c r="AB13" s="7">
        <v>135397828965</v>
      </c>
      <c r="AC13" s="7">
        <v>249759225740</v>
      </c>
      <c r="AD13" s="7">
        <v>107378689391</v>
      </c>
      <c r="AE13" s="7">
        <v>26698592462</v>
      </c>
      <c r="AF13" s="7">
        <v>54769724769</v>
      </c>
      <c r="AG13" s="7">
        <v>377730360762</v>
      </c>
      <c r="AH13" s="7">
        <v>27625812253</v>
      </c>
      <c r="AI13" s="7">
        <v>53051672648</v>
      </c>
      <c r="AJ13" s="7">
        <v>82047204135</v>
      </c>
      <c r="AK13" s="7">
        <v>39659348694</v>
      </c>
      <c r="AL13" s="7">
        <v>50918142297</v>
      </c>
      <c r="AM13" s="7">
        <v>16054219233</v>
      </c>
      <c r="AN13" s="7">
        <v>210917196216</v>
      </c>
      <c r="AO13" s="7">
        <v>60529599847</v>
      </c>
      <c r="AP13" s="7">
        <v>108822041142</v>
      </c>
      <c r="AQ13" s="7">
        <v>873055948136</v>
      </c>
      <c r="AR13" s="7">
        <v>174515225487</v>
      </c>
      <c r="AS13" s="7">
        <v>161632633637</v>
      </c>
    </row>
    <row r="14" spans="1:45" s="6" customFormat="1" x14ac:dyDescent="0.2">
      <c r="A14" s="1" t="s">
        <v>4</v>
      </c>
      <c r="B14" s="7">
        <v>-1969736650</v>
      </c>
      <c r="C14" s="7">
        <v>-22680851535</v>
      </c>
      <c r="D14" s="9">
        <v>0</v>
      </c>
      <c r="E14" s="7">
        <v>-8967261079</v>
      </c>
      <c r="F14" s="9">
        <v>0</v>
      </c>
      <c r="G14" s="7">
        <v>-2871405917</v>
      </c>
      <c r="H14" s="7">
        <v>-5010621571</v>
      </c>
      <c r="I14" s="7">
        <v>-1963087266</v>
      </c>
      <c r="J14" s="7">
        <v>-48907831063</v>
      </c>
      <c r="K14" s="7">
        <v>-1373588239</v>
      </c>
      <c r="L14" s="7">
        <v>-1955718295</v>
      </c>
      <c r="M14" s="7">
        <v>-3717243494</v>
      </c>
      <c r="N14" s="7">
        <v>-1804382947</v>
      </c>
      <c r="O14" s="7">
        <v>-11496292163</v>
      </c>
      <c r="P14" s="7">
        <v>-617882909</v>
      </c>
      <c r="Q14" s="7">
        <v>-486649994</v>
      </c>
      <c r="R14" s="7">
        <v>-904916151</v>
      </c>
      <c r="S14" s="7">
        <v>-1187467600</v>
      </c>
      <c r="T14" s="9">
        <v>0</v>
      </c>
      <c r="U14" s="7">
        <v>-2530069153</v>
      </c>
      <c r="V14" s="7">
        <v>-447436713</v>
      </c>
      <c r="W14" s="7">
        <v>-538625414</v>
      </c>
      <c r="X14" s="7">
        <v>0</v>
      </c>
      <c r="Y14" s="7">
        <v>-2332567456</v>
      </c>
      <c r="Z14" s="7">
        <v>-443365942</v>
      </c>
      <c r="AA14" s="7">
        <v>-378163435</v>
      </c>
      <c r="AB14" s="7">
        <v>-11225711777</v>
      </c>
      <c r="AC14" s="9">
        <v>0</v>
      </c>
      <c r="AD14" s="7">
        <v>-7766514478</v>
      </c>
      <c r="AE14" s="7">
        <v>-874222623</v>
      </c>
      <c r="AF14" s="7">
        <v>-1226677062</v>
      </c>
      <c r="AG14" s="7">
        <v>-16517217659</v>
      </c>
      <c r="AH14" s="7">
        <v>-319012921</v>
      </c>
      <c r="AI14" s="7">
        <v>-1917256405</v>
      </c>
      <c r="AJ14" s="7">
        <v>-1537696531</v>
      </c>
      <c r="AK14" s="7">
        <v>-481355163</v>
      </c>
      <c r="AL14" s="7">
        <v>-1846681703</v>
      </c>
      <c r="AM14" s="7">
        <v>-352564484</v>
      </c>
      <c r="AN14" s="7">
        <v>-32638496740</v>
      </c>
      <c r="AO14" s="9">
        <v>0</v>
      </c>
      <c r="AP14" s="7">
        <v>-8004864654</v>
      </c>
      <c r="AQ14" s="7">
        <v>-49176243144</v>
      </c>
      <c r="AR14" s="7">
        <v>-11583361135</v>
      </c>
      <c r="AS14" s="7">
        <v>-3688440145</v>
      </c>
    </row>
    <row r="15" spans="1:45" s="6" customFormat="1" x14ac:dyDescent="0.2">
      <c r="A15" s="1" t="s">
        <v>97</v>
      </c>
      <c r="B15" s="9">
        <v>0</v>
      </c>
      <c r="C15" s="9">
        <v>0</v>
      </c>
      <c r="D15" s="7">
        <v>10000000</v>
      </c>
      <c r="E15" s="7">
        <v>73395000</v>
      </c>
      <c r="F15" s="9">
        <v>0</v>
      </c>
      <c r="G15" s="9">
        <v>0</v>
      </c>
      <c r="H15" s="9">
        <v>0</v>
      </c>
      <c r="I15" s="9">
        <v>0</v>
      </c>
      <c r="J15" s="7">
        <v>1043423174</v>
      </c>
      <c r="K15" s="7">
        <v>48299981</v>
      </c>
      <c r="L15" s="7">
        <v>9800350</v>
      </c>
      <c r="M15" s="9">
        <v>0</v>
      </c>
      <c r="N15" s="7">
        <v>75538161</v>
      </c>
      <c r="O15" s="7">
        <v>1063576942</v>
      </c>
      <c r="P15" s="7">
        <v>440958750</v>
      </c>
      <c r="Q15" s="7">
        <v>164980574</v>
      </c>
      <c r="R15" s="7">
        <v>367095990</v>
      </c>
      <c r="S15" s="7">
        <v>68234838</v>
      </c>
      <c r="T15" s="9">
        <v>0</v>
      </c>
      <c r="U15" s="7">
        <v>45925238</v>
      </c>
      <c r="V15" s="9">
        <v>0</v>
      </c>
      <c r="W15" s="9">
        <v>0</v>
      </c>
      <c r="X15" s="7">
        <v>0</v>
      </c>
      <c r="Y15" s="9">
        <v>0</v>
      </c>
      <c r="Z15" s="9">
        <v>0</v>
      </c>
      <c r="AA15" s="9">
        <v>0</v>
      </c>
      <c r="AB15" s="7">
        <v>7625510</v>
      </c>
      <c r="AC15" s="9">
        <v>0</v>
      </c>
      <c r="AD15" s="7">
        <v>32000000</v>
      </c>
      <c r="AE15" s="9">
        <v>0</v>
      </c>
      <c r="AF15" s="9">
        <v>0</v>
      </c>
      <c r="AG15" s="7">
        <v>157090530</v>
      </c>
      <c r="AH15" s="7">
        <v>1125255</v>
      </c>
      <c r="AI15" s="7">
        <v>375536920</v>
      </c>
      <c r="AJ15" s="7">
        <v>340156269</v>
      </c>
      <c r="AK15" s="9">
        <v>0</v>
      </c>
      <c r="AL15" s="7">
        <v>169782591</v>
      </c>
      <c r="AM15" s="7">
        <v>25947778</v>
      </c>
      <c r="AN15" s="7">
        <v>18770117132</v>
      </c>
      <c r="AO15" s="7">
        <v>35390375</v>
      </c>
      <c r="AP15" s="7">
        <v>261678515</v>
      </c>
      <c r="AQ15" s="7">
        <v>1794771483</v>
      </c>
      <c r="AR15" s="9">
        <v>0</v>
      </c>
      <c r="AS15" s="7">
        <v>132263657</v>
      </c>
    </row>
    <row r="16" spans="1:45" s="6" customFormat="1" x14ac:dyDescent="0.2">
      <c r="A16" s="1" t="s">
        <v>98</v>
      </c>
      <c r="B16" s="7">
        <v>31483000</v>
      </c>
      <c r="C16" s="7">
        <v>31066467190</v>
      </c>
      <c r="D16" s="7">
        <v>5780469574</v>
      </c>
      <c r="E16" s="7">
        <v>517913865</v>
      </c>
      <c r="F16" s="7">
        <v>37177279970</v>
      </c>
      <c r="G16" s="7">
        <v>11503689688</v>
      </c>
      <c r="H16" s="7">
        <v>820415470</v>
      </c>
      <c r="I16" s="7">
        <v>1804250651</v>
      </c>
      <c r="J16" s="9">
        <v>0</v>
      </c>
      <c r="K16" s="7">
        <v>268274047</v>
      </c>
      <c r="L16" s="7">
        <v>1168134241</v>
      </c>
      <c r="M16" s="7">
        <v>2205948659</v>
      </c>
      <c r="N16" s="7">
        <v>893635366</v>
      </c>
      <c r="O16" s="7">
        <v>7714982988</v>
      </c>
      <c r="P16" s="7">
        <v>517251138</v>
      </c>
      <c r="Q16" s="7">
        <v>1171205652</v>
      </c>
      <c r="R16" s="7">
        <v>7119187621</v>
      </c>
      <c r="S16" s="7">
        <v>878434838</v>
      </c>
      <c r="T16" s="9">
        <v>0</v>
      </c>
      <c r="U16" s="7">
        <v>843460017</v>
      </c>
      <c r="V16" s="7">
        <v>620310136</v>
      </c>
      <c r="W16" s="7">
        <v>645989061</v>
      </c>
      <c r="X16" s="7">
        <v>0</v>
      </c>
      <c r="Y16" s="7">
        <v>760179795</v>
      </c>
      <c r="Z16" s="9">
        <v>0</v>
      </c>
      <c r="AA16" s="7">
        <v>1978856796</v>
      </c>
      <c r="AB16" s="7">
        <v>78626433039</v>
      </c>
      <c r="AC16" s="7">
        <v>6825277796</v>
      </c>
      <c r="AD16" s="7">
        <v>2526038008</v>
      </c>
      <c r="AE16" s="7">
        <v>11062250009</v>
      </c>
      <c r="AF16" s="7">
        <v>3191747044</v>
      </c>
      <c r="AG16" s="7">
        <v>4022533000</v>
      </c>
      <c r="AH16" s="7">
        <v>1500859321</v>
      </c>
      <c r="AI16" s="9">
        <v>0</v>
      </c>
      <c r="AJ16" s="7">
        <v>1156619154</v>
      </c>
      <c r="AK16" s="7">
        <v>1964940646</v>
      </c>
      <c r="AL16" s="7">
        <v>1255726265</v>
      </c>
      <c r="AM16" s="7">
        <v>845239256</v>
      </c>
      <c r="AN16" s="7">
        <v>37408005932</v>
      </c>
      <c r="AO16" s="7">
        <v>336000000</v>
      </c>
      <c r="AP16" s="7">
        <v>1510475810</v>
      </c>
      <c r="AQ16" s="7">
        <v>76143697762</v>
      </c>
      <c r="AR16" s="7">
        <v>11823442673</v>
      </c>
      <c r="AS16" s="7">
        <v>2880408756</v>
      </c>
    </row>
    <row r="17" spans="1:45" s="6" customFormat="1" x14ac:dyDescent="0.2">
      <c r="A17" s="1" t="s">
        <v>99</v>
      </c>
      <c r="B17" s="7">
        <v>4616819926</v>
      </c>
      <c r="C17" s="7">
        <v>58849362650</v>
      </c>
      <c r="D17" s="7">
        <v>503446187</v>
      </c>
      <c r="E17" s="7">
        <v>11332032207</v>
      </c>
      <c r="F17" s="7">
        <v>23456616114</v>
      </c>
      <c r="G17" s="7">
        <v>9822839634</v>
      </c>
      <c r="H17" s="7">
        <v>5713569232</v>
      </c>
      <c r="I17" s="7">
        <v>6619562571</v>
      </c>
      <c r="J17" s="7">
        <v>61320263350</v>
      </c>
      <c r="K17" s="7">
        <v>4468242046</v>
      </c>
      <c r="L17" s="7">
        <v>7410782391</v>
      </c>
      <c r="M17" s="7">
        <v>12754422176</v>
      </c>
      <c r="N17" s="7">
        <v>4599865603</v>
      </c>
      <c r="O17" s="7">
        <v>37263296089</v>
      </c>
      <c r="P17" s="7">
        <v>3817942379</v>
      </c>
      <c r="Q17" s="7">
        <v>6446611514</v>
      </c>
      <c r="R17" s="7">
        <v>9766415444</v>
      </c>
      <c r="S17" s="7">
        <v>5935551240</v>
      </c>
      <c r="T17" s="7">
        <v>3181881671</v>
      </c>
      <c r="U17" s="7">
        <v>17227922012</v>
      </c>
      <c r="V17" s="7">
        <v>3614224776</v>
      </c>
      <c r="W17" s="7">
        <v>1588567626</v>
      </c>
      <c r="X17" s="7">
        <v>986952675</v>
      </c>
      <c r="Y17" s="7">
        <v>6426376336</v>
      </c>
      <c r="Z17" s="7">
        <v>6562223978</v>
      </c>
      <c r="AA17" s="7">
        <v>7923578595</v>
      </c>
      <c r="AB17" s="7">
        <v>37163069732</v>
      </c>
      <c r="AC17" s="7">
        <v>14560274852</v>
      </c>
      <c r="AD17" s="7">
        <v>18783215950</v>
      </c>
      <c r="AE17" s="7">
        <v>5503991341</v>
      </c>
      <c r="AF17" s="7">
        <v>10639425541</v>
      </c>
      <c r="AG17" s="7">
        <v>60575016727</v>
      </c>
      <c r="AH17" s="7">
        <v>13644866090</v>
      </c>
      <c r="AI17" s="7">
        <v>24726711531</v>
      </c>
      <c r="AJ17" s="7">
        <v>10279877581</v>
      </c>
      <c r="AK17" s="7">
        <v>11364421359</v>
      </c>
      <c r="AL17" s="7">
        <v>8971056640</v>
      </c>
      <c r="AM17" s="7">
        <v>3054194643</v>
      </c>
      <c r="AN17" s="7">
        <v>13356170686</v>
      </c>
      <c r="AO17" s="7">
        <v>60495190445</v>
      </c>
      <c r="AP17" s="7">
        <v>15560612177</v>
      </c>
      <c r="AQ17" s="7">
        <v>113941011412</v>
      </c>
      <c r="AR17" s="7">
        <v>16165618908</v>
      </c>
      <c r="AS17" s="7">
        <v>18593195623</v>
      </c>
    </row>
    <row r="18" spans="1:45" s="6" customFormat="1" x14ac:dyDescent="0.2">
      <c r="A18" s="1" t="s">
        <v>100</v>
      </c>
      <c r="B18" s="7">
        <v>454031524</v>
      </c>
      <c r="C18" s="7">
        <v>1563971097</v>
      </c>
      <c r="D18" s="9">
        <v>0</v>
      </c>
      <c r="E18" s="7">
        <v>2163273954</v>
      </c>
      <c r="F18" s="7">
        <v>7989524687</v>
      </c>
      <c r="G18" s="9">
        <v>0</v>
      </c>
      <c r="H18" s="7">
        <v>1276805371</v>
      </c>
      <c r="I18" s="7">
        <v>237185260</v>
      </c>
      <c r="J18" s="7">
        <v>1914505683</v>
      </c>
      <c r="K18" s="7">
        <v>7294418803</v>
      </c>
      <c r="L18" s="7">
        <v>2881530013</v>
      </c>
      <c r="M18" s="7">
        <v>762507859</v>
      </c>
      <c r="N18" s="7">
        <v>604761231</v>
      </c>
      <c r="O18" s="7">
        <v>638965356</v>
      </c>
      <c r="P18" s="7">
        <v>3050855764</v>
      </c>
      <c r="Q18" s="7">
        <v>423892368</v>
      </c>
      <c r="R18" s="7">
        <v>1821526617</v>
      </c>
      <c r="S18" s="7">
        <v>107727283</v>
      </c>
      <c r="T18" s="7">
        <v>5191797645</v>
      </c>
      <c r="U18" s="7">
        <v>397081984</v>
      </c>
      <c r="V18" s="7">
        <v>3943282617</v>
      </c>
      <c r="W18" s="9">
        <v>0</v>
      </c>
      <c r="X18" s="7">
        <v>0</v>
      </c>
      <c r="Y18" s="7">
        <v>1150398951</v>
      </c>
      <c r="Z18" s="7">
        <v>9596789</v>
      </c>
      <c r="AA18" s="7">
        <v>39958636</v>
      </c>
      <c r="AB18" s="7">
        <v>977757297</v>
      </c>
      <c r="AC18" s="9">
        <v>0</v>
      </c>
      <c r="AD18" s="7">
        <v>1065183287</v>
      </c>
      <c r="AE18" s="7">
        <v>484250070</v>
      </c>
      <c r="AF18" s="7">
        <v>39222593</v>
      </c>
      <c r="AG18" s="7">
        <v>18487152865</v>
      </c>
      <c r="AH18" s="7">
        <v>815090744</v>
      </c>
      <c r="AI18" s="7">
        <v>2598274322</v>
      </c>
      <c r="AJ18" s="7">
        <v>1112325776</v>
      </c>
      <c r="AK18" s="7">
        <v>279641012</v>
      </c>
      <c r="AL18" s="7">
        <v>1161282215</v>
      </c>
      <c r="AM18" s="7">
        <v>713707507</v>
      </c>
      <c r="AN18" s="7">
        <v>5514903315</v>
      </c>
      <c r="AO18" s="7">
        <v>2733143226</v>
      </c>
      <c r="AP18" s="7">
        <v>751471190</v>
      </c>
      <c r="AQ18" s="7">
        <v>3070485573</v>
      </c>
      <c r="AR18" s="7">
        <v>656129946</v>
      </c>
      <c r="AS18" s="7">
        <v>1639656058</v>
      </c>
    </row>
    <row r="19" spans="1:45" ht="15" x14ac:dyDescent="0.25">
      <c r="A19" s="3" t="s">
        <v>5</v>
      </c>
      <c r="B19" s="4">
        <v>52525371780</v>
      </c>
      <c r="C19" s="4">
        <v>768894267206</v>
      </c>
      <c r="D19" s="4">
        <v>113675699917</v>
      </c>
      <c r="E19" s="4">
        <v>221789635969</v>
      </c>
      <c r="F19" s="4">
        <v>365601096109</v>
      </c>
      <c r="G19" s="4">
        <v>106735763297</v>
      </c>
      <c r="H19" s="4">
        <v>100014271900</v>
      </c>
      <c r="I19" s="4">
        <v>69465396752</v>
      </c>
      <c r="J19" s="4">
        <v>1917844781324</v>
      </c>
      <c r="K19" s="4">
        <v>77358677491</v>
      </c>
      <c r="L19" s="4">
        <v>75841792269</v>
      </c>
      <c r="M19" s="4">
        <v>329804678954</v>
      </c>
      <c r="N19" s="4">
        <v>124366933589</v>
      </c>
      <c r="O19" s="4">
        <v>320373444003</v>
      </c>
      <c r="P19" s="4">
        <v>56715858915</v>
      </c>
      <c r="Q19" s="4">
        <v>74858582746</v>
      </c>
      <c r="R19" s="4">
        <v>128966360481</v>
      </c>
      <c r="S19" s="4">
        <v>44878789021</v>
      </c>
      <c r="T19" s="4">
        <v>715904461031</v>
      </c>
      <c r="U19" s="4">
        <v>108145471280</v>
      </c>
      <c r="V19" s="4">
        <v>146765966797</v>
      </c>
      <c r="W19" s="4">
        <v>52879480002</v>
      </c>
      <c r="X19" s="4">
        <v>82824308407</v>
      </c>
      <c r="Y19" s="4">
        <v>59629431947</v>
      </c>
      <c r="Z19" s="4">
        <v>21671239473</v>
      </c>
      <c r="AA19" s="4">
        <v>61706604763</v>
      </c>
      <c r="AB19" s="4">
        <v>325895366292</v>
      </c>
      <c r="AC19" s="4">
        <v>410218075223</v>
      </c>
      <c r="AD19" s="4">
        <v>254762186622</v>
      </c>
      <c r="AE19" s="4">
        <v>64352780469</v>
      </c>
      <c r="AF19" s="4">
        <v>89901967241</v>
      </c>
      <c r="AG19" s="4">
        <v>937037439871</v>
      </c>
      <c r="AH19" s="4">
        <v>127774025183</v>
      </c>
      <c r="AI19" s="4">
        <v>170066374838</v>
      </c>
      <c r="AJ19" s="4">
        <v>158942830233</v>
      </c>
      <c r="AK19" s="4">
        <v>90647745247</v>
      </c>
      <c r="AL19" s="4">
        <v>114102193055</v>
      </c>
      <c r="AM19" s="4">
        <v>48375014561</v>
      </c>
      <c r="AN19" s="4">
        <v>475714292838</v>
      </c>
      <c r="AO19" s="4">
        <v>463936608036</v>
      </c>
      <c r="AP19" s="4">
        <v>180602859735</v>
      </c>
      <c r="AQ19" s="4">
        <v>2152450713840</v>
      </c>
      <c r="AR19" s="4">
        <v>288596222287</v>
      </c>
      <c r="AS19" s="4">
        <v>314666960476</v>
      </c>
    </row>
    <row r="20" spans="1:45" s="6" customFormat="1" x14ac:dyDescent="0.2">
      <c r="A20" s="1" t="s">
        <v>101</v>
      </c>
      <c r="B20" s="7">
        <v>25979723025</v>
      </c>
      <c r="C20" s="7">
        <v>341166269551</v>
      </c>
      <c r="D20" s="7">
        <v>102543755645</v>
      </c>
      <c r="E20" s="7">
        <v>149331655788</v>
      </c>
      <c r="F20" s="7">
        <v>234197516548</v>
      </c>
      <c r="G20" s="7">
        <v>34613376634</v>
      </c>
      <c r="H20" s="7">
        <v>43130622309</v>
      </c>
      <c r="I20" s="7">
        <v>35221065210</v>
      </c>
      <c r="J20" s="7">
        <v>1039492210609</v>
      </c>
      <c r="K20" s="7">
        <v>48596443077</v>
      </c>
      <c r="L20" s="7">
        <v>39975280909</v>
      </c>
      <c r="M20" s="7">
        <v>249244118292</v>
      </c>
      <c r="N20" s="7">
        <v>56893845925</v>
      </c>
      <c r="O20" s="7">
        <v>161304410433</v>
      </c>
      <c r="P20" s="7">
        <v>24123005154</v>
      </c>
      <c r="Q20" s="7">
        <v>36543477157</v>
      </c>
      <c r="R20" s="7">
        <v>58991082059</v>
      </c>
      <c r="S20" s="7">
        <v>32586136583</v>
      </c>
      <c r="T20" s="7">
        <v>715904461031</v>
      </c>
      <c r="U20" s="7">
        <v>65693791826</v>
      </c>
      <c r="V20" s="7">
        <v>93293461856</v>
      </c>
      <c r="W20" s="7">
        <v>33196961396</v>
      </c>
      <c r="X20" s="7">
        <v>82824308407</v>
      </c>
      <c r="Y20" s="7">
        <v>50027009955</v>
      </c>
      <c r="Z20" s="7">
        <v>21671239473</v>
      </c>
      <c r="AA20" s="7">
        <v>44748566412</v>
      </c>
      <c r="AB20" s="7">
        <v>191421927715</v>
      </c>
      <c r="AC20" s="7">
        <v>259704798023</v>
      </c>
      <c r="AD20" s="7">
        <v>170992830128</v>
      </c>
      <c r="AE20" s="7">
        <v>43872335525</v>
      </c>
      <c r="AF20" s="7">
        <v>57939056168</v>
      </c>
      <c r="AG20" s="7">
        <v>720536396033</v>
      </c>
      <c r="AH20" s="7">
        <v>102096040622</v>
      </c>
      <c r="AI20" s="7">
        <v>110512399979</v>
      </c>
      <c r="AJ20" s="7">
        <v>113890972116</v>
      </c>
      <c r="AK20" s="7">
        <v>44912817377</v>
      </c>
      <c r="AL20" s="7">
        <v>72017776776</v>
      </c>
      <c r="AM20" s="7">
        <v>31044202322</v>
      </c>
      <c r="AN20" s="7">
        <v>375533432864</v>
      </c>
      <c r="AO20" s="7">
        <v>309066411449</v>
      </c>
      <c r="AP20" s="7">
        <v>103384579708</v>
      </c>
      <c r="AQ20" s="7">
        <v>1520830834819</v>
      </c>
      <c r="AR20" s="7">
        <v>155945570404</v>
      </c>
      <c r="AS20" s="7">
        <v>166040414379</v>
      </c>
    </row>
    <row r="21" spans="1:45" s="6" customFormat="1" x14ac:dyDescent="0.2">
      <c r="A21" s="1" t="s">
        <v>102</v>
      </c>
      <c r="B21" s="7">
        <v>25086389607</v>
      </c>
      <c r="C21" s="7">
        <v>311052518723</v>
      </c>
      <c r="D21" s="7">
        <v>101865171417</v>
      </c>
      <c r="E21" s="7">
        <v>132398966976</v>
      </c>
      <c r="F21" s="7">
        <v>204416080757</v>
      </c>
      <c r="G21" s="7">
        <v>31244911217</v>
      </c>
      <c r="H21" s="7">
        <v>39189939739</v>
      </c>
      <c r="I21" s="7">
        <v>32488376995</v>
      </c>
      <c r="J21" s="7">
        <v>999271548946</v>
      </c>
      <c r="K21" s="7">
        <v>47248919767</v>
      </c>
      <c r="L21" s="7">
        <v>38218380945</v>
      </c>
      <c r="M21" s="7">
        <v>212054984809</v>
      </c>
      <c r="N21" s="7">
        <v>54823161135</v>
      </c>
      <c r="O21" s="7">
        <v>143642672817</v>
      </c>
      <c r="P21" s="7">
        <v>22768894093</v>
      </c>
      <c r="Q21" s="7">
        <v>34476830647</v>
      </c>
      <c r="R21" s="7">
        <v>57916025963</v>
      </c>
      <c r="S21" s="7">
        <v>29923015856</v>
      </c>
      <c r="T21" s="7">
        <v>707718227139</v>
      </c>
      <c r="U21" s="7">
        <v>61249814910</v>
      </c>
      <c r="V21" s="7">
        <v>92223655876</v>
      </c>
      <c r="W21" s="7">
        <v>31373189065</v>
      </c>
      <c r="X21" s="7">
        <v>80892420326</v>
      </c>
      <c r="Y21" s="7">
        <v>48250602739</v>
      </c>
      <c r="Z21" s="7">
        <v>6902914297</v>
      </c>
      <c r="AA21" s="7">
        <v>43188082608</v>
      </c>
      <c r="AB21" s="7">
        <v>183948788246</v>
      </c>
      <c r="AC21" s="7">
        <v>254726631139</v>
      </c>
      <c r="AD21" s="7">
        <v>157525044119</v>
      </c>
      <c r="AE21" s="7">
        <v>28168346750</v>
      </c>
      <c r="AF21" s="7">
        <v>54439561148</v>
      </c>
      <c r="AG21" s="7">
        <v>674828533380</v>
      </c>
      <c r="AH21" s="7">
        <v>90438885661</v>
      </c>
      <c r="AI21" s="7">
        <v>106622288373</v>
      </c>
      <c r="AJ21" s="7">
        <v>109238121674</v>
      </c>
      <c r="AK21" s="7">
        <v>42776755507</v>
      </c>
      <c r="AL21" s="7">
        <v>70582832819</v>
      </c>
      <c r="AM21" s="7">
        <v>29422490416</v>
      </c>
      <c r="AN21" s="7">
        <v>344231804529</v>
      </c>
      <c r="AO21" s="7">
        <v>276186503334</v>
      </c>
      <c r="AP21" s="7">
        <v>98709225993</v>
      </c>
      <c r="AQ21" s="7">
        <v>1385919359761</v>
      </c>
      <c r="AR21" s="7">
        <v>135162189184</v>
      </c>
      <c r="AS21" s="7">
        <v>155390969883</v>
      </c>
    </row>
    <row r="22" spans="1:45" s="6" customFormat="1" x14ac:dyDescent="0.2">
      <c r="A22" s="1" t="s">
        <v>6</v>
      </c>
      <c r="B22" s="7">
        <v>3352070994</v>
      </c>
      <c r="C22" s="7">
        <v>66386064364</v>
      </c>
      <c r="D22" s="7">
        <v>29782896799</v>
      </c>
      <c r="E22" s="7">
        <v>41319185260</v>
      </c>
      <c r="F22" s="7">
        <v>77473935796</v>
      </c>
      <c r="G22" s="7">
        <v>7455616190</v>
      </c>
      <c r="H22" s="7">
        <v>11279243715</v>
      </c>
      <c r="I22" s="7">
        <v>2777061569</v>
      </c>
      <c r="J22" s="7">
        <v>403901895849</v>
      </c>
      <c r="K22" s="7">
        <v>9641596096</v>
      </c>
      <c r="L22" s="7">
        <v>13481149729</v>
      </c>
      <c r="M22" s="7">
        <v>102709573366</v>
      </c>
      <c r="N22" s="7">
        <v>23777221593</v>
      </c>
      <c r="O22" s="7">
        <v>49122115045</v>
      </c>
      <c r="P22" s="7">
        <v>9222838972</v>
      </c>
      <c r="Q22" s="7">
        <v>8253614443</v>
      </c>
      <c r="R22" s="7">
        <v>25314669569</v>
      </c>
      <c r="S22" s="7">
        <v>16674791634</v>
      </c>
      <c r="T22" s="7">
        <v>212419038267</v>
      </c>
      <c r="U22" s="7">
        <v>25188149375</v>
      </c>
      <c r="V22" s="7">
        <v>21743839146</v>
      </c>
      <c r="W22" s="7">
        <v>4137215891</v>
      </c>
      <c r="X22" s="7">
        <v>6694496452</v>
      </c>
      <c r="Y22" s="7">
        <v>12395720252</v>
      </c>
      <c r="Z22" s="7">
        <v>3187261351</v>
      </c>
      <c r="AA22" s="7">
        <v>14743545658</v>
      </c>
      <c r="AB22" s="7">
        <v>80429613936</v>
      </c>
      <c r="AC22" s="7">
        <v>209941401566</v>
      </c>
      <c r="AD22" s="7">
        <v>63800673157</v>
      </c>
      <c r="AE22" s="7">
        <v>25153196633</v>
      </c>
      <c r="AF22" s="7">
        <v>31869831813</v>
      </c>
      <c r="AG22" s="7">
        <v>338693842664</v>
      </c>
      <c r="AH22" s="7">
        <v>42660726867</v>
      </c>
      <c r="AI22" s="7">
        <v>63517217675</v>
      </c>
      <c r="AJ22" s="7">
        <v>63554183194</v>
      </c>
      <c r="AK22" s="7">
        <v>2482513957</v>
      </c>
      <c r="AL22" s="7">
        <v>18098698805</v>
      </c>
      <c r="AM22" s="7">
        <v>12198220781</v>
      </c>
      <c r="AN22" s="7">
        <v>186420042172</v>
      </c>
      <c r="AO22" s="7">
        <v>134652517422</v>
      </c>
      <c r="AP22" s="7">
        <v>35062341054</v>
      </c>
      <c r="AQ22" s="7">
        <v>716080482772</v>
      </c>
      <c r="AR22" s="7">
        <v>33447806082</v>
      </c>
      <c r="AS22" s="7">
        <v>80064368953</v>
      </c>
    </row>
    <row r="23" spans="1:45" s="6" customFormat="1" x14ac:dyDescent="0.2">
      <c r="A23" s="1" t="s">
        <v>7</v>
      </c>
      <c r="B23" s="7">
        <v>21473653101</v>
      </c>
      <c r="C23" s="7">
        <v>227791409080</v>
      </c>
      <c r="D23" s="7">
        <v>69240771896</v>
      </c>
      <c r="E23" s="7">
        <v>63805534274</v>
      </c>
      <c r="F23" s="7">
        <v>121163914411</v>
      </c>
      <c r="G23" s="7">
        <v>19986640457</v>
      </c>
      <c r="H23" s="7">
        <v>27750516111</v>
      </c>
      <c r="I23" s="7">
        <v>13790762730</v>
      </c>
      <c r="J23" s="7">
        <v>593735819379</v>
      </c>
      <c r="K23" s="7">
        <v>24444711328</v>
      </c>
      <c r="L23" s="7">
        <v>24668730878</v>
      </c>
      <c r="M23" s="7">
        <v>108907106180</v>
      </c>
      <c r="N23" s="7">
        <v>29732342123</v>
      </c>
      <c r="O23" s="7">
        <v>86027365975</v>
      </c>
      <c r="P23" s="7">
        <v>11958301175</v>
      </c>
      <c r="Q23" s="7">
        <v>19905255949</v>
      </c>
      <c r="R23" s="7">
        <v>32402776512</v>
      </c>
      <c r="S23" s="7">
        <v>13236586486</v>
      </c>
      <c r="T23" s="7">
        <v>433960268822</v>
      </c>
      <c r="U23" s="7">
        <v>26446226913</v>
      </c>
      <c r="V23" s="7">
        <v>69731341832</v>
      </c>
      <c r="W23" s="7">
        <v>27014288296</v>
      </c>
      <c r="X23" s="7">
        <v>74197923874</v>
      </c>
      <c r="Y23" s="7">
        <v>31648421839</v>
      </c>
      <c r="Z23" s="7">
        <v>3715652946</v>
      </c>
      <c r="AA23" s="7">
        <v>27345750513</v>
      </c>
      <c r="AB23" s="7">
        <v>101514230948</v>
      </c>
      <c r="AC23" s="7">
        <v>4000000000</v>
      </c>
      <c r="AD23" s="7">
        <v>80488247759</v>
      </c>
      <c r="AE23" s="7">
        <v>2976939255</v>
      </c>
      <c r="AF23" s="7">
        <v>22062198094</v>
      </c>
      <c r="AG23" s="7">
        <v>311121455881</v>
      </c>
      <c r="AH23" s="7">
        <v>39794203632</v>
      </c>
      <c r="AI23" s="7">
        <v>41478660372</v>
      </c>
      <c r="AJ23" s="7">
        <v>43532818988</v>
      </c>
      <c r="AK23" s="7">
        <v>38343288505</v>
      </c>
      <c r="AL23" s="7">
        <v>28178709246</v>
      </c>
      <c r="AM23" s="7">
        <v>17217878454</v>
      </c>
      <c r="AN23" s="7">
        <v>157191440746</v>
      </c>
      <c r="AO23" s="7">
        <v>141520198409</v>
      </c>
      <c r="AP23" s="7">
        <v>63619456385</v>
      </c>
      <c r="AQ23" s="7">
        <v>668666060322</v>
      </c>
      <c r="AR23" s="7">
        <v>98631620881</v>
      </c>
      <c r="AS23" s="7">
        <v>58578881690</v>
      </c>
    </row>
    <row r="24" spans="1:45" s="6" customFormat="1" x14ac:dyDescent="0.2">
      <c r="A24" s="1" t="s">
        <v>103</v>
      </c>
      <c r="B24" s="9">
        <v>0</v>
      </c>
      <c r="C24" s="7">
        <v>10255739160</v>
      </c>
      <c r="D24" s="9">
        <v>0</v>
      </c>
      <c r="E24" s="9">
        <v>0</v>
      </c>
      <c r="F24" s="9">
        <v>0</v>
      </c>
      <c r="G24" s="7">
        <v>3802654570</v>
      </c>
      <c r="H24" s="9">
        <v>0</v>
      </c>
      <c r="I24" s="7">
        <v>5096559122</v>
      </c>
      <c r="J24" s="9">
        <v>0</v>
      </c>
      <c r="K24" s="7">
        <v>9250415285</v>
      </c>
      <c r="L24" s="9">
        <v>0</v>
      </c>
      <c r="M24" s="7">
        <v>438305263</v>
      </c>
      <c r="N24" s="9">
        <v>0</v>
      </c>
      <c r="O24" s="9">
        <v>0</v>
      </c>
      <c r="P24" s="7">
        <v>1000000000</v>
      </c>
      <c r="Q24" s="7">
        <v>6075932925</v>
      </c>
      <c r="R24" s="9">
        <v>0</v>
      </c>
      <c r="S24" s="9">
        <v>0</v>
      </c>
      <c r="T24" s="9">
        <v>0</v>
      </c>
      <c r="U24" s="7">
        <v>5729571572</v>
      </c>
      <c r="V24" s="9">
        <v>0</v>
      </c>
      <c r="W24" s="9">
        <v>0</v>
      </c>
      <c r="X24" s="7">
        <v>0</v>
      </c>
      <c r="Y24" s="7">
        <v>1553073461</v>
      </c>
      <c r="Z24" s="9">
        <v>0</v>
      </c>
      <c r="AA24" s="9">
        <v>0</v>
      </c>
      <c r="AB24" s="9">
        <v>0</v>
      </c>
      <c r="AC24" s="9">
        <v>0</v>
      </c>
      <c r="AD24" s="7">
        <v>6564377998</v>
      </c>
      <c r="AE24" s="9">
        <v>0</v>
      </c>
      <c r="AF24" s="9">
        <v>0</v>
      </c>
      <c r="AG24" s="9">
        <v>0</v>
      </c>
      <c r="AH24" s="7">
        <v>7983955162</v>
      </c>
      <c r="AI24" s="9">
        <v>0</v>
      </c>
      <c r="AJ24" s="9">
        <v>0</v>
      </c>
      <c r="AK24" s="7">
        <v>1693901104</v>
      </c>
      <c r="AL24" s="7">
        <v>15832686068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7">
        <v>10432698500</v>
      </c>
    </row>
    <row r="25" spans="1:45" s="6" customFormat="1" x14ac:dyDescent="0.2">
      <c r="A25" s="1" t="s">
        <v>8</v>
      </c>
      <c r="B25" s="9">
        <v>0</v>
      </c>
      <c r="C25" s="9">
        <v>0</v>
      </c>
      <c r="D25" s="9">
        <v>0</v>
      </c>
      <c r="E25" s="9">
        <v>0</v>
      </c>
      <c r="F25" s="7">
        <v>930736412</v>
      </c>
      <c r="G25" s="9">
        <v>0</v>
      </c>
      <c r="H25" s="9">
        <v>0</v>
      </c>
      <c r="I25" s="7">
        <v>10823993574</v>
      </c>
      <c r="J25" s="9">
        <v>0</v>
      </c>
      <c r="K25" s="7">
        <v>3912197058</v>
      </c>
      <c r="L25" s="9">
        <v>0</v>
      </c>
      <c r="M25" s="9">
        <v>0</v>
      </c>
      <c r="N25" s="9">
        <v>0</v>
      </c>
      <c r="O25" s="7">
        <v>6383631655</v>
      </c>
      <c r="P25" s="9">
        <v>0</v>
      </c>
      <c r="Q25" s="9">
        <v>0</v>
      </c>
      <c r="R25" s="9">
        <v>0</v>
      </c>
      <c r="S25" s="9">
        <v>0</v>
      </c>
      <c r="T25" s="7">
        <v>59687520000</v>
      </c>
      <c r="U25" s="7">
        <v>3527943583</v>
      </c>
      <c r="V25" s="9">
        <v>0</v>
      </c>
      <c r="W25" s="9">
        <v>0</v>
      </c>
      <c r="X25" s="7">
        <v>0</v>
      </c>
      <c r="Y25" s="7">
        <v>561802496</v>
      </c>
      <c r="Z25" s="9">
        <v>0</v>
      </c>
      <c r="AA25" s="9">
        <v>0</v>
      </c>
      <c r="AB25" s="9">
        <v>0</v>
      </c>
      <c r="AC25" s="7">
        <v>25000000000</v>
      </c>
      <c r="AD25" s="7">
        <v>6459342634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7">
        <v>8472738700</v>
      </c>
      <c r="AM25" s="9">
        <v>0</v>
      </c>
      <c r="AN25" s="7">
        <v>328180000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</row>
    <row r="26" spans="1:45" s="6" customFormat="1" x14ac:dyDescent="0.2">
      <c r="A26" s="1" t="s">
        <v>104</v>
      </c>
      <c r="B26" s="7">
        <v>893333418</v>
      </c>
      <c r="C26" s="7">
        <v>30113750828</v>
      </c>
      <c r="D26" s="7">
        <v>678584228</v>
      </c>
      <c r="E26" s="7">
        <v>16932688812</v>
      </c>
      <c r="F26" s="7">
        <v>29781435791</v>
      </c>
      <c r="G26" s="7">
        <v>3368465417</v>
      </c>
      <c r="H26" s="7">
        <v>3940682570</v>
      </c>
      <c r="I26" s="7">
        <v>2732688215</v>
      </c>
      <c r="J26" s="7">
        <v>40220661663</v>
      </c>
      <c r="K26" s="7">
        <v>1347523310</v>
      </c>
      <c r="L26" s="7">
        <v>1756899964</v>
      </c>
      <c r="M26" s="7">
        <v>37189133483</v>
      </c>
      <c r="N26" s="7">
        <v>2070684790</v>
      </c>
      <c r="O26" s="7">
        <v>17661737616</v>
      </c>
      <c r="P26" s="7">
        <v>1354111061</v>
      </c>
      <c r="Q26" s="7">
        <v>2066646510</v>
      </c>
      <c r="R26" s="7">
        <v>1075056096</v>
      </c>
      <c r="S26" s="7">
        <v>2663120727</v>
      </c>
      <c r="T26" s="7">
        <v>8186233892</v>
      </c>
      <c r="U26" s="7">
        <v>4443976916</v>
      </c>
      <c r="V26" s="7">
        <v>1069805980</v>
      </c>
      <c r="W26" s="7">
        <v>1823772331</v>
      </c>
      <c r="X26" s="7">
        <v>1931888081</v>
      </c>
      <c r="Y26" s="7">
        <v>1776407216</v>
      </c>
      <c r="Z26" s="7">
        <v>14768325176</v>
      </c>
      <c r="AA26" s="7">
        <v>1560483804</v>
      </c>
      <c r="AB26" s="7">
        <v>7473139469</v>
      </c>
      <c r="AC26" s="7">
        <v>4978166884</v>
      </c>
      <c r="AD26" s="7">
        <v>13467786009</v>
      </c>
      <c r="AE26" s="7">
        <v>15703988775</v>
      </c>
      <c r="AF26" s="7">
        <v>3499495020</v>
      </c>
      <c r="AG26" s="7">
        <v>45707862653</v>
      </c>
      <c r="AH26" s="7">
        <v>11657154961</v>
      </c>
      <c r="AI26" s="7">
        <v>3890111606</v>
      </c>
      <c r="AJ26" s="7">
        <v>4652850442</v>
      </c>
      <c r="AK26" s="7">
        <v>2136061870</v>
      </c>
      <c r="AL26" s="7">
        <v>1434943957</v>
      </c>
      <c r="AM26" s="7">
        <v>1621711906</v>
      </c>
      <c r="AN26" s="7">
        <v>31301628335</v>
      </c>
      <c r="AO26" s="7">
        <v>32879908115</v>
      </c>
      <c r="AP26" s="7">
        <v>4675353715</v>
      </c>
      <c r="AQ26" s="7">
        <v>134911475058</v>
      </c>
      <c r="AR26" s="7">
        <v>20783381220</v>
      </c>
      <c r="AS26" s="7">
        <v>10649444496</v>
      </c>
    </row>
    <row r="27" spans="1:45" s="6" customFormat="1" x14ac:dyDescent="0.2">
      <c r="A27" s="1" t="s">
        <v>105</v>
      </c>
      <c r="B27" s="7">
        <v>762714768</v>
      </c>
      <c r="C27" s="7">
        <v>21650589626</v>
      </c>
      <c r="D27" s="7">
        <v>551895204</v>
      </c>
      <c r="E27" s="7">
        <v>11092281442</v>
      </c>
      <c r="F27" s="7">
        <v>23605054412</v>
      </c>
      <c r="G27" s="7">
        <v>2499210990</v>
      </c>
      <c r="H27" s="7">
        <v>825041895</v>
      </c>
      <c r="I27" s="7">
        <v>1947318993</v>
      </c>
      <c r="J27" s="7">
        <v>22399665960</v>
      </c>
      <c r="K27" s="7">
        <v>963735497</v>
      </c>
      <c r="L27" s="7">
        <v>452557009</v>
      </c>
      <c r="M27" s="7">
        <v>31007275524</v>
      </c>
      <c r="N27" s="7">
        <v>805488328</v>
      </c>
      <c r="O27" s="7">
        <v>4301825146</v>
      </c>
      <c r="P27" s="7">
        <v>1126771625</v>
      </c>
      <c r="Q27" s="7">
        <v>526332639</v>
      </c>
      <c r="R27" s="7">
        <v>424313958</v>
      </c>
      <c r="S27" s="7">
        <v>2190388505</v>
      </c>
      <c r="T27" s="7">
        <v>2168688550</v>
      </c>
      <c r="U27" s="7">
        <v>3274700390</v>
      </c>
      <c r="V27" s="7">
        <v>751557785</v>
      </c>
      <c r="W27" s="7">
        <v>1792610049</v>
      </c>
      <c r="X27" s="7">
        <v>1926623536</v>
      </c>
      <c r="Y27" s="7">
        <v>222953206</v>
      </c>
      <c r="Z27" s="7">
        <v>10693474676</v>
      </c>
      <c r="AA27" s="7">
        <v>301863357</v>
      </c>
      <c r="AB27" s="7">
        <v>2081748917</v>
      </c>
      <c r="AC27" s="7">
        <v>3417838592</v>
      </c>
      <c r="AD27" s="7">
        <v>5351564256</v>
      </c>
      <c r="AE27" s="7">
        <v>4347796478</v>
      </c>
      <c r="AF27" s="7">
        <v>1312465742</v>
      </c>
      <c r="AG27" s="7">
        <v>21033806519</v>
      </c>
      <c r="AH27" s="7">
        <v>7103105457</v>
      </c>
      <c r="AI27" s="7">
        <v>1801128927</v>
      </c>
      <c r="AJ27" s="7">
        <v>2256788500</v>
      </c>
      <c r="AK27" s="7">
        <v>204550306</v>
      </c>
      <c r="AL27" s="7">
        <v>658871435</v>
      </c>
      <c r="AM27" s="7">
        <v>149143430</v>
      </c>
      <c r="AN27" s="7">
        <v>14982186860</v>
      </c>
      <c r="AO27" s="7">
        <v>21358961078</v>
      </c>
      <c r="AP27" s="7">
        <v>3918542852</v>
      </c>
      <c r="AQ27" s="7">
        <v>76178943951</v>
      </c>
      <c r="AR27" s="7">
        <v>14406571905</v>
      </c>
      <c r="AS27" s="7">
        <v>7756398476</v>
      </c>
    </row>
    <row r="28" spans="1:45" s="6" customFormat="1" x14ac:dyDescent="0.2">
      <c r="A28" s="1" t="s">
        <v>106</v>
      </c>
      <c r="B28" s="7">
        <v>26545648755</v>
      </c>
      <c r="C28" s="7">
        <v>427727997655</v>
      </c>
      <c r="D28" s="7">
        <v>11131944272</v>
      </c>
      <c r="E28" s="7">
        <v>72457980181</v>
      </c>
      <c r="F28" s="7">
        <v>131403579561</v>
      </c>
      <c r="G28" s="7">
        <v>72122386663</v>
      </c>
      <c r="H28" s="7">
        <v>56883649591</v>
      </c>
      <c r="I28" s="7">
        <v>34244331542</v>
      </c>
      <c r="J28" s="7">
        <v>878352570715</v>
      </c>
      <c r="K28" s="7">
        <v>28762234414</v>
      </c>
      <c r="L28" s="7">
        <v>35866511360</v>
      </c>
      <c r="M28" s="7">
        <v>80560560662</v>
      </c>
      <c r="N28" s="7">
        <v>67473087664</v>
      </c>
      <c r="O28" s="7">
        <v>159069033570</v>
      </c>
      <c r="P28" s="7">
        <v>32592853761</v>
      </c>
      <c r="Q28" s="7">
        <v>38315105589</v>
      </c>
      <c r="R28" s="7">
        <v>69975278422</v>
      </c>
      <c r="S28" s="7">
        <v>12292652438</v>
      </c>
      <c r="T28" s="9">
        <v>0</v>
      </c>
      <c r="U28" s="7">
        <v>42451679454</v>
      </c>
      <c r="V28" s="7">
        <v>53472504941</v>
      </c>
      <c r="W28" s="7">
        <v>19682518606</v>
      </c>
      <c r="X28" s="7">
        <v>0</v>
      </c>
      <c r="Y28" s="7">
        <v>9602421992</v>
      </c>
      <c r="Z28" s="9">
        <v>0</v>
      </c>
      <c r="AA28" s="7">
        <v>16958038351</v>
      </c>
      <c r="AB28" s="7">
        <v>134473438577</v>
      </c>
      <c r="AC28" s="7">
        <v>150513277200</v>
      </c>
      <c r="AD28" s="7">
        <v>83769356494</v>
      </c>
      <c r="AE28" s="7">
        <v>20480444944</v>
      </c>
      <c r="AF28" s="7">
        <v>31962911073</v>
      </c>
      <c r="AG28" s="7">
        <v>216501043838</v>
      </c>
      <c r="AH28" s="7">
        <v>25677984561</v>
      </c>
      <c r="AI28" s="7">
        <v>59553974859</v>
      </c>
      <c r="AJ28" s="7">
        <v>45051858117</v>
      </c>
      <c r="AK28" s="7">
        <v>45734927870</v>
      </c>
      <c r="AL28" s="7">
        <v>42084416279</v>
      </c>
      <c r="AM28" s="7">
        <v>17330812239</v>
      </c>
      <c r="AN28" s="7">
        <v>100180859974</v>
      </c>
      <c r="AO28" s="7">
        <v>154870196587</v>
      </c>
      <c r="AP28" s="7">
        <v>77218280027</v>
      </c>
      <c r="AQ28" s="7">
        <v>631619879021</v>
      </c>
      <c r="AR28" s="7">
        <v>132650651883</v>
      </c>
      <c r="AS28" s="7">
        <v>148626546097</v>
      </c>
    </row>
    <row r="29" spans="1:45" s="6" customFormat="1" x14ac:dyDescent="0.2">
      <c r="A29" s="1" t="s">
        <v>107</v>
      </c>
      <c r="B29" s="7">
        <v>26545648755</v>
      </c>
      <c r="C29" s="7">
        <v>412439340778</v>
      </c>
      <c r="D29" s="7">
        <v>11131944272</v>
      </c>
      <c r="E29" s="7">
        <v>72334555087</v>
      </c>
      <c r="F29" s="7">
        <v>131403579561</v>
      </c>
      <c r="G29" s="7">
        <v>72122386663</v>
      </c>
      <c r="H29" s="7">
        <v>55496815057</v>
      </c>
      <c r="I29" s="7">
        <v>34244331542</v>
      </c>
      <c r="J29" s="7">
        <v>868426918449</v>
      </c>
      <c r="K29" s="7">
        <v>26826777667</v>
      </c>
      <c r="L29" s="7">
        <v>35618953266</v>
      </c>
      <c r="M29" s="7">
        <v>78074381896</v>
      </c>
      <c r="N29" s="7">
        <v>66551043989</v>
      </c>
      <c r="O29" s="7">
        <v>156875661211</v>
      </c>
      <c r="P29" s="7">
        <v>31936607266</v>
      </c>
      <c r="Q29" s="7">
        <v>38014637488</v>
      </c>
      <c r="R29" s="7">
        <v>69977878476</v>
      </c>
      <c r="S29" s="7">
        <v>12158856956</v>
      </c>
      <c r="T29" s="9">
        <v>0</v>
      </c>
      <c r="U29" s="7">
        <v>39889457301</v>
      </c>
      <c r="V29" s="7">
        <v>53472504941</v>
      </c>
      <c r="W29" s="7">
        <v>17552694962</v>
      </c>
      <c r="X29" s="7">
        <v>0</v>
      </c>
      <c r="Y29" s="7">
        <v>8752156837</v>
      </c>
      <c r="Z29" s="9">
        <v>0</v>
      </c>
      <c r="AA29" s="7">
        <v>15860632706</v>
      </c>
      <c r="AB29" s="7">
        <v>131580787447</v>
      </c>
      <c r="AC29" s="7">
        <v>150513277200</v>
      </c>
      <c r="AD29" s="7">
        <v>75162132128</v>
      </c>
      <c r="AE29" s="7">
        <v>18203716607</v>
      </c>
      <c r="AF29" s="7">
        <v>26764409493</v>
      </c>
      <c r="AG29" s="7">
        <v>214771802345</v>
      </c>
      <c r="AH29" s="7">
        <v>25543044933</v>
      </c>
      <c r="AI29" s="7">
        <v>55858349380</v>
      </c>
      <c r="AJ29" s="7">
        <v>43085283125</v>
      </c>
      <c r="AK29" s="7">
        <v>45734927870</v>
      </c>
      <c r="AL29" s="7">
        <v>42084416279</v>
      </c>
      <c r="AM29" s="7">
        <v>15419501771</v>
      </c>
      <c r="AN29" s="7">
        <v>92728754862</v>
      </c>
      <c r="AO29" s="7">
        <v>154333347706</v>
      </c>
      <c r="AP29" s="7">
        <v>76743173155</v>
      </c>
      <c r="AQ29" s="7">
        <v>616104260291</v>
      </c>
      <c r="AR29" s="7">
        <v>127808133896</v>
      </c>
      <c r="AS29" s="7">
        <v>143033714825</v>
      </c>
    </row>
    <row r="30" spans="1:45" s="6" customFormat="1" x14ac:dyDescent="0.2">
      <c r="A30" s="1" t="s">
        <v>10</v>
      </c>
      <c r="B30" s="7">
        <v>26434924036</v>
      </c>
      <c r="C30" s="7">
        <v>405009089154</v>
      </c>
      <c r="D30" s="7">
        <v>10726234367</v>
      </c>
      <c r="E30" s="7">
        <v>72323992115</v>
      </c>
      <c r="F30" s="7">
        <v>123807701217</v>
      </c>
      <c r="G30" s="7">
        <v>57098618603</v>
      </c>
      <c r="H30" s="7">
        <v>55496815057</v>
      </c>
      <c r="I30" s="7">
        <v>15843942059</v>
      </c>
      <c r="J30" s="7">
        <v>672446353591</v>
      </c>
      <c r="K30" s="7">
        <v>21890758206</v>
      </c>
      <c r="L30" s="7">
        <v>35618953266</v>
      </c>
      <c r="M30" s="7">
        <v>78074381896</v>
      </c>
      <c r="N30" s="7">
        <v>66551043989</v>
      </c>
      <c r="O30" s="7">
        <v>144226987313</v>
      </c>
      <c r="P30" s="7">
        <v>27808662762</v>
      </c>
      <c r="Q30" s="7">
        <v>35913048551</v>
      </c>
      <c r="R30" s="7">
        <v>63248441495</v>
      </c>
      <c r="S30" s="7">
        <v>11510907590</v>
      </c>
      <c r="T30" s="9">
        <v>0</v>
      </c>
      <c r="U30" s="7">
        <v>34196140302</v>
      </c>
      <c r="V30" s="7">
        <v>53472504941</v>
      </c>
      <c r="W30" s="7">
        <v>17544250083</v>
      </c>
      <c r="X30" s="7">
        <v>0</v>
      </c>
      <c r="Y30" s="7">
        <v>8371252667</v>
      </c>
      <c r="Z30" s="9">
        <v>0</v>
      </c>
      <c r="AA30" s="7">
        <v>14614661923</v>
      </c>
      <c r="AB30" s="7">
        <v>111172273987</v>
      </c>
      <c r="AC30" s="7">
        <v>150513277200</v>
      </c>
      <c r="AD30" s="7">
        <v>75069759318</v>
      </c>
      <c r="AE30" s="7">
        <v>15975521493</v>
      </c>
      <c r="AF30" s="7">
        <v>20647455686</v>
      </c>
      <c r="AG30" s="7">
        <v>166505156240</v>
      </c>
      <c r="AH30" s="7">
        <v>25543044933</v>
      </c>
      <c r="AI30" s="7">
        <v>55613137751</v>
      </c>
      <c r="AJ30" s="7">
        <v>43085283125</v>
      </c>
      <c r="AK30" s="7">
        <v>44880556150</v>
      </c>
      <c r="AL30" s="7">
        <v>35605650322</v>
      </c>
      <c r="AM30" s="7">
        <v>15419501771</v>
      </c>
      <c r="AN30" s="7">
        <v>92728754862</v>
      </c>
      <c r="AO30" s="7">
        <v>154333347706</v>
      </c>
      <c r="AP30" s="7">
        <v>76743173155</v>
      </c>
      <c r="AQ30" s="7">
        <v>476476269842</v>
      </c>
      <c r="AR30" s="7">
        <v>127808133896</v>
      </c>
      <c r="AS30" s="7">
        <v>123474329178</v>
      </c>
    </row>
    <row r="31" spans="1:45" s="6" customFormat="1" x14ac:dyDescent="0.2">
      <c r="A31" s="1" t="s">
        <v>103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7">
        <v>10279819468</v>
      </c>
      <c r="J31" s="9">
        <v>0</v>
      </c>
      <c r="K31" s="7">
        <v>3531487500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7">
        <v>5489791184</v>
      </c>
      <c r="V31" s="9">
        <v>0</v>
      </c>
      <c r="W31" s="9">
        <v>0</v>
      </c>
      <c r="X31" s="7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7">
        <v>92372810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7">
        <v>854371720</v>
      </c>
      <c r="AL31" s="7">
        <v>6478765957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</row>
    <row r="32" spans="1:45" s="6" customFormat="1" x14ac:dyDescent="0.2">
      <c r="A32" s="1" t="s">
        <v>8</v>
      </c>
      <c r="B32" s="9">
        <v>0</v>
      </c>
      <c r="C32" s="9">
        <v>0</v>
      </c>
      <c r="D32" s="9">
        <v>0</v>
      </c>
      <c r="E32" s="9">
        <v>0</v>
      </c>
      <c r="F32" s="7">
        <v>4202878344</v>
      </c>
      <c r="G32" s="9">
        <v>0</v>
      </c>
      <c r="H32" s="9">
        <v>0</v>
      </c>
      <c r="I32" s="7">
        <v>8120570015</v>
      </c>
      <c r="J32" s="7">
        <v>195980564858</v>
      </c>
      <c r="K32" s="7">
        <v>1404531961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7">
        <v>6102317670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7">
        <v>0</v>
      </c>
      <c r="Y32" s="7">
        <v>380904170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</row>
    <row r="33" spans="1:45" s="6" customFormat="1" x14ac:dyDescent="0.2">
      <c r="A33" s="1" t="s">
        <v>108</v>
      </c>
      <c r="B33" s="9">
        <v>0</v>
      </c>
      <c r="C33" s="7">
        <v>15288656877</v>
      </c>
      <c r="D33" s="9">
        <v>0</v>
      </c>
      <c r="E33" s="7">
        <v>123425094</v>
      </c>
      <c r="F33" s="9">
        <v>0</v>
      </c>
      <c r="G33" s="9">
        <v>0</v>
      </c>
      <c r="H33" s="7">
        <v>1386834534</v>
      </c>
      <c r="I33" s="9">
        <v>0</v>
      </c>
      <c r="J33" s="7">
        <v>9925652266</v>
      </c>
      <c r="K33" s="7">
        <v>1935456747</v>
      </c>
      <c r="L33" s="7">
        <v>247558094</v>
      </c>
      <c r="M33" s="7">
        <v>2486178766</v>
      </c>
      <c r="N33" s="7">
        <v>922043675</v>
      </c>
      <c r="O33" s="7">
        <v>2193372359</v>
      </c>
      <c r="P33" s="7">
        <v>656246495</v>
      </c>
      <c r="Q33" s="7">
        <v>300468101</v>
      </c>
      <c r="R33" s="7">
        <v>-2600054</v>
      </c>
      <c r="S33" s="7">
        <v>133795482</v>
      </c>
      <c r="T33" s="9">
        <v>0</v>
      </c>
      <c r="U33" s="7">
        <v>2562222153</v>
      </c>
      <c r="V33" s="9">
        <v>0</v>
      </c>
      <c r="W33" s="7">
        <v>2129823644</v>
      </c>
      <c r="X33" s="7">
        <v>0</v>
      </c>
      <c r="Y33" s="7">
        <v>850265155</v>
      </c>
      <c r="Z33" s="9">
        <v>0</v>
      </c>
      <c r="AA33" s="7">
        <v>1097405645</v>
      </c>
      <c r="AB33" s="7">
        <v>2892651130</v>
      </c>
      <c r="AC33" s="9">
        <v>0</v>
      </c>
      <c r="AD33" s="7">
        <v>8607224366</v>
      </c>
      <c r="AE33" s="7">
        <v>2276728337</v>
      </c>
      <c r="AF33" s="7">
        <v>5198501580</v>
      </c>
      <c r="AG33" s="7">
        <v>1729241493</v>
      </c>
      <c r="AH33" s="7">
        <v>134939628</v>
      </c>
      <c r="AI33" s="7">
        <v>3695625479</v>
      </c>
      <c r="AJ33" s="7">
        <v>1966574992</v>
      </c>
      <c r="AK33" s="9">
        <v>0</v>
      </c>
      <c r="AL33" s="9">
        <v>0</v>
      </c>
      <c r="AM33" s="7">
        <v>1911310468</v>
      </c>
      <c r="AN33" s="7">
        <v>7452105112</v>
      </c>
      <c r="AO33" s="7">
        <v>536848881</v>
      </c>
      <c r="AP33" s="7">
        <v>475106872</v>
      </c>
      <c r="AQ33" s="7">
        <v>15515618730</v>
      </c>
      <c r="AR33" s="7">
        <v>4842517987</v>
      </c>
      <c r="AS33" s="7">
        <v>5592831272</v>
      </c>
    </row>
    <row r="34" spans="1:45" x14ac:dyDescent="0.2">
      <c r="A34" s="1" t="s">
        <v>9</v>
      </c>
      <c r="B34" s="8">
        <v>0</v>
      </c>
      <c r="C34" s="5">
        <v>13045813498</v>
      </c>
      <c r="D34" s="8">
        <v>0</v>
      </c>
      <c r="E34" s="5">
        <v>123425094</v>
      </c>
      <c r="F34" s="8">
        <v>0</v>
      </c>
      <c r="G34" s="8">
        <v>0</v>
      </c>
      <c r="H34" s="5">
        <v>327644222</v>
      </c>
      <c r="I34" s="8">
        <v>0</v>
      </c>
      <c r="J34" s="5">
        <v>9925652266</v>
      </c>
      <c r="K34" s="5">
        <v>1351886314</v>
      </c>
      <c r="L34" s="5">
        <v>247558094</v>
      </c>
      <c r="M34" s="5">
        <v>2199622781</v>
      </c>
      <c r="N34" s="5">
        <v>922043675</v>
      </c>
      <c r="O34" s="5">
        <v>1655889211</v>
      </c>
      <c r="P34" s="5">
        <v>656246495</v>
      </c>
      <c r="Q34" s="5">
        <v>300468101</v>
      </c>
      <c r="R34" s="5">
        <v>-2600054</v>
      </c>
      <c r="S34" s="5">
        <v>133795482</v>
      </c>
      <c r="T34" s="8">
        <v>0</v>
      </c>
      <c r="U34" s="5">
        <v>690995809</v>
      </c>
      <c r="V34" s="8">
        <v>0</v>
      </c>
      <c r="W34" s="5">
        <v>480773569</v>
      </c>
      <c r="X34" s="5">
        <v>0</v>
      </c>
      <c r="Y34" s="5">
        <v>850265155</v>
      </c>
      <c r="Z34" s="8">
        <v>0</v>
      </c>
      <c r="AA34" s="5">
        <v>1097405645</v>
      </c>
      <c r="AB34" s="5">
        <v>807172475</v>
      </c>
      <c r="AC34" s="8">
        <v>0</v>
      </c>
      <c r="AD34" s="5">
        <v>8607224366</v>
      </c>
      <c r="AE34" s="5">
        <v>2276728337</v>
      </c>
      <c r="AF34" s="5">
        <v>4649339990</v>
      </c>
      <c r="AG34" s="5">
        <v>1483785615</v>
      </c>
      <c r="AH34" s="5">
        <v>134939628</v>
      </c>
      <c r="AI34" s="5">
        <v>3364303674</v>
      </c>
      <c r="AJ34" s="5">
        <v>1966574992</v>
      </c>
      <c r="AK34" s="8">
        <v>0</v>
      </c>
      <c r="AL34" s="8">
        <v>0</v>
      </c>
      <c r="AM34" s="5">
        <v>1911310468</v>
      </c>
      <c r="AN34" s="5">
        <v>5588627043</v>
      </c>
      <c r="AO34" s="8">
        <v>0</v>
      </c>
      <c r="AP34" s="5">
        <v>475106872</v>
      </c>
      <c r="AQ34" s="5">
        <v>239542481</v>
      </c>
      <c r="AR34" s="5">
        <v>1501952565</v>
      </c>
      <c r="AS34" s="5">
        <v>1306495698</v>
      </c>
    </row>
    <row r="35" spans="1:45" ht="15" x14ac:dyDescent="0.25">
      <c r="A35" s="3" t="s">
        <v>11</v>
      </c>
      <c r="B35" s="4">
        <v>9363748394</v>
      </c>
      <c r="C35" s="4">
        <v>251078828898</v>
      </c>
      <c r="D35" s="4">
        <v>15413310355</v>
      </c>
      <c r="E35" s="4">
        <v>58943626819</v>
      </c>
      <c r="F35" s="4">
        <v>121226380181</v>
      </c>
      <c r="G35" s="4">
        <v>55926207185</v>
      </c>
      <c r="H35" s="4">
        <v>30852318434</v>
      </c>
      <c r="I35" s="4">
        <v>18862882651</v>
      </c>
      <c r="J35" s="4">
        <v>469380312699</v>
      </c>
      <c r="K35" s="4">
        <v>19155644025</v>
      </c>
      <c r="L35" s="4">
        <v>16508405891</v>
      </c>
      <c r="M35" s="4">
        <v>124072793310</v>
      </c>
      <c r="N35" s="4">
        <v>36129977610</v>
      </c>
      <c r="O35" s="4">
        <v>60961364692</v>
      </c>
      <c r="P35" s="4">
        <v>12641699259</v>
      </c>
      <c r="Q35" s="4">
        <v>27060909311</v>
      </c>
      <c r="R35" s="4">
        <v>27245143307</v>
      </c>
      <c r="S35" s="4">
        <v>16104913353</v>
      </c>
      <c r="T35" s="4">
        <v>81636725102</v>
      </c>
      <c r="U35" s="4">
        <v>24370944871</v>
      </c>
      <c r="V35" s="4">
        <v>20904887704</v>
      </c>
      <c r="W35" s="4">
        <v>16069072115</v>
      </c>
      <c r="X35" s="4">
        <v>17212092984</v>
      </c>
      <c r="Y35" s="4">
        <v>28756524332</v>
      </c>
      <c r="Z35" s="4">
        <v>45042805476</v>
      </c>
      <c r="AA35" s="4">
        <v>19220183132</v>
      </c>
      <c r="AB35" s="4">
        <v>79315755089</v>
      </c>
      <c r="AC35" s="4">
        <v>75903132402</v>
      </c>
      <c r="AD35" s="4">
        <v>76736095687</v>
      </c>
      <c r="AE35" s="4">
        <v>24513057206</v>
      </c>
      <c r="AF35" s="4">
        <v>37221181234</v>
      </c>
      <c r="AG35" s="4">
        <v>314826218103</v>
      </c>
      <c r="AH35" s="4">
        <v>52273156159</v>
      </c>
      <c r="AI35" s="4">
        <v>53438071135</v>
      </c>
      <c r="AJ35" s="4">
        <v>42857791899</v>
      </c>
      <c r="AK35" s="4">
        <v>18826163510</v>
      </c>
      <c r="AL35" s="4">
        <v>26042289971</v>
      </c>
      <c r="AM35" s="4">
        <v>12070687324</v>
      </c>
      <c r="AN35" s="4">
        <v>181229357532</v>
      </c>
      <c r="AO35" s="4">
        <v>153200517803</v>
      </c>
      <c r="AP35" s="4">
        <v>29645532130</v>
      </c>
      <c r="AQ35" s="4">
        <v>539113297425</v>
      </c>
      <c r="AR35" s="4">
        <v>56803010066</v>
      </c>
      <c r="AS35" s="4">
        <v>82506292929</v>
      </c>
    </row>
    <row r="36" spans="1:45" x14ac:dyDescent="0.2">
      <c r="A36" s="1" t="s">
        <v>109</v>
      </c>
      <c r="B36" s="5">
        <v>7846560889</v>
      </c>
      <c r="C36" s="5">
        <v>143829626334</v>
      </c>
      <c r="D36" s="5">
        <v>12911769220</v>
      </c>
      <c r="E36" s="5">
        <v>50113374226</v>
      </c>
      <c r="F36" s="5">
        <v>95479520571</v>
      </c>
      <c r="G36" s="5">
        <v>37850978552</v>
      </c>
      <c r="H36" s="5">
        <v>21601708535</v>
      </c>
      <c r="I36" s="5">
        <v>14131954238</v>
      </c>
      <c r="J36" s="5">
        <v>182712084430</v>
      </c>
      <c r="K36" s="5">
        <v>14063681271</v>
      </c>
      <c r="L36" s="5">
        <v>12695008430</v>
      </c>
      <c r="M36" s="5">
        <v>57959440726</v>
      </c>
      <c r="N36" s="5">
        <v>25904264616</v>
      </c>
      <c r="O36" s="5">
        <v>47525687024</v>
      </c>
      <c r="P36" s="5">
        <v>8465966735</v>
      </c>
      <c r="Q36" s="5">
        <v>22429141255</v>
      </c>
      <c r="R36" s="5">
        <v>22206448760</v>
      </c>
      <c r="S36" s="5">
        <v>12308207116</v>
      </c>
      <c r="T36" s="5">
        <v>65253332177</v>
      </c>
      <c r="U36" s="5">
        <v>18550549713</v>
      </c>
      <c r="V36" s="5">
        <v>14527976156</v>
      </c>
      <c r="W36" s="5">
        <v>14386045843</v>
      </c>
      <c r="X36" s="5">
        <v>4621296716</v>
      </c>
      <c r="Y36" s="5">
        <v>16676950396</v>
      </c>
      <c r="Z36" s="5">
        <v>31102243683</v>
      </c>
      <c r="AA36" s="5">
        <v>12895167239</v>
      </c>
      <c r="AB36" s="5">
        <v>47435539538</v>
      </c>
      <c r="AC36" s="5">
        <v>48247151297</v>
      </c>
      <c r="AD36" s="5">
        <v>55816297275</v>
      </c>
      <c r="AE36" s="5">
        <v>13147623100</v>
      </c>
      <c r="AF36" s="5">
        <v>26115452281</v>
      </c>
      <c r="AG36" s="5">
        <v>221692168103</v>
      </c>
      <c r="AH36" s="5">
        <v>34681727362</v>
      </c>
      <c r="AI36" s="5">
        <v>40020864042</v>
      </c>
      <c r="AJ36" s="5">
        <v>26963510156</v>
      </c>
      <c r="AK36" s="5">
        <v>15619360957</v>
      </c>
      <c r="AL36" s="5">
        <v>22449079160</v>
      </c>
      <c r="AM36" s="5">
        <v>9813293923</v>
      </c>
      <c r="AN36" s="5">
        <v>156428141339</v>
      </c>
      <c r="AO36" s="5">
        <v>118746385995</v>
      </c>
      <c r="AP36" s="5">
        <v>24754403109</v>
      </c>
      <c r="AQ36" s="5">
        <v>334893246983</v>
      </c>
      <c r="AR36" s="5">
        <v>44278999022</v>
      </c>
      <c r="AS36" s="5">
        <v>55489319107</v>
      </c>
    </row>
    <row r="37" spans="1:45" x14ac:dyDescent="0.2">
      <c r="A37" s="1" t="s">
        <v>110</v>
      </c>
      <c r="B37" s="5">
        <v>1200678593</v>
      </c>
      <c r="C37" s="5">
        <v>74937988823</v>
      </c>
      <c r="D37" s="5">
        <v>757375870</v>
      </c>
      <c r="E37" s="5">
        <v>8734711936</v>
      </c>
      <c r="F37" s="5">
        <v>21465418234</v>
      </c>
      <c r="G37" s="5">
        <v>16247164353</v>
      </c>
      <c r="H37" s="5">
        <v>7506866388</v>
      </c>
      <c r="I37" s="5">
        <v>3027393648</v>
      </c>
      <c r="J37" s="5">
        <v>184861755219</v>
      </c>
      <c r="K37" s="5">
        <v>4043270187</v>
      </c>
      <c r="L37" s="5">
        <v>3223382476</v>
      </c>
      <c r="M37" s="5">
        <v>51077392858</v>
      </c>
      <c r="N37" s="5">
        <v>8102799395</v>
      </c>
      <c r="O37" s="5">
        <v>12096927350</v>
      </c>
      <c r="P37" s="5">
        <v>3830500788</v>
      </c>
      <c r="Q37" s="5">
        <v>2612686411</v>
      </c>
      <c r="R37" s="5">
        <v>4420473056</v>
      </c>
      <c r="S37" s="5">
        <v>3025846478</v>
      </c>
      <c r="T37" s="5">
        <v>8796698712</v>
      </c>
      <c r="U37" s="5">
        <v>5522471937</v>
      </c>
      <c r="V37" s="5">
        <v>5440015657</v>
      </c>
      <c r="W37" s="5">
        <v>972560092</v>
      </c>
      <c r="X37" s="5">
        <v>8375946785</v>
      </c>
      <c r="Y37" s="5">
        <v>8423507136</v>
      </c>
      <c r="Z37" s="5">
        <v>8587467430</v>
      </c>
      <c r="AA37" s="5">
        <v>5519130149</v>
      </c>
      <c r="AB37" s="5">
        <v>25435915287</v>
      </c>
      <c r="AC37" s="5">
        <v>17246861708</v>
      </c>
      <c r="AD37" s="5">
        <v>16807248478</v>
      </c>
      <c r="AE37" s="5">
        <v>8534531091</v>
      </c>
      <c r="AF37" s="5">
        <v>8501072059</v>
      </c>
      <c r="AG37" s="5">
        <v>64757580707</v>
      </c>
      <c r="AH37" s="5">
        <v>9498983083</v>
      </c>
      <c r="AI37" s="5">
        <v>10812277574</v>
      </c>
      <c r="AJ37" s="5">
        <v>11678985141</v>
      </c>
      <c r="AK37" s="5">
        <v>1168025287</v>
      </c>
      <c r="AL37" s="5">
        <v>2392360545</v>
      </c>
      <c r="AM37" s="5">
        <v>1054837486</v>
      </c>
      <c r="AN37" s="5">
        <v>21259957565</v>
      </c>
      <c r="AO37" s="5">
        <v>28979187698</v>
      </c>
      <c r="AP37" s="5">
        <v>3690791917</v>
      </c>
      <c r="AQ37" s="5">
        <v>121777278152</v>
      </c>
      <c r="AR37" s="5">
        <v>11505232509</v>
      </c>
      <c r="AS37" s="5">
        <v>21305767737</v>
      </c>
    </row>
    <row r="38" spans="1:45" x14ac:dyDescent="0.2">
      <c r="A38" s="1" t="s">
        <v>111</v>
      </c>
      <c r="B38" s="5">
        <v>316508912</v>
      </c>
      <c r="C38" s="5">
        <v>32311213741</v>
      </c>
      <c r="D38" s="5">
        <v>1744165265</v>
      </c>
      <c r="E38" s="5">
        <v>95540657</v>
      </c>
      <c r="F38" s="5">
        <v>4281441376</v>
      </c>
      <c r="G38" s="5">
        <v>1828064280</v>
      </c>
      <c r="H38" s="5">
        <v>1743743511</v>
      </c>
      <c r="I38" s="5">
        <v>1703534765</v>
      </c>
      <c r="J38" s="5">
        <v>101806473050</v>
      </c>
      <c r="K38" s="5">
        <v>1048692567</v>
      </c>
      <c r="L38" s="5">
        <v>590014985</v>
      </c>
      <c r="M38" s="5">
        <v>15035959726</v>
      </c>
      <c r="N38" s="5">
        <v>2122913599</v>
      </c>
      <c r="O38" s="5">
        <v>1338750318</v>
      </c>
      <c r="P38" s="5">
        <v>345231736</v>
      </c>
      <c r="Q38" s="5">
        <v>2019081645</v>
      </c>
      <c r="R38" s="5">
        <v>618221491</v>
      </c>
      <c r="S38" s="5">
        <v>770859759</v>
      </c>
      <c r="T38" s="5">
        <v>7586694213</v>
      </c>
      <c r="U38" s="5">
        <v>297923221</v>
      </c>
      <c r="V38" s="5">
        <v>936895891</v>
      </c>
      <c r="W38" s="5">
        <v>710466180</v>
      </c>
      <c r="X38" s="5">
        <v>4214849483</v>
      </c>
      <c r="Y38" s="5">
        <v>3656066800</v>
      </c>
      <c r="Z38" s="5">
        <v>5353094363</v>
      </c>
      <c r="AA38" s="5">
        <v>805885744</v>
      </c>
      <c r="AB38" s="5">
        <v>6444300264</v>
      </c>
      <c r="AC38" s="5">
        <v>10409119397</v>
      </c>
      <c r="AD38" s="5">
        <v>4112549934</v>
      </c>
      <c r="AE38" s="5">
        <v>2830903015</v>
      </c>
      <c r="AF38" s="5">
        <v>2604656894</v>
      </c>
      <c r="AG38" s="5">
        <v>28376469293</v>
      </c>
      <c r="AH38" s="5">
        <v>8092445714</v>
      </c>
      <c r="AI38" s="5">
        <v>2604929519</v>
      </c>
      <c r="AJ38" s="5">
        <v>4215296602</v>
      </c>
      <c r="AK38" s="5">
        <v>2038777266</v>
      </c>
      <c r="AL38" s="5">
        <v>1200850266</v>
      </c>
      <c r="AM38" s="5">
        <v>1202555915</v>
      </c>
      <c r="AN38" s="5">
        <v>3541258628</v>
      </c>
      <c r="AO38" s="5">
        <v>5474944110</v>
      </c>
      <c r="AP38" s="5">
        <v>1200337104</v>
      </c>
      <c r="AQ38" s="5">
        <v>82442772290</v>
      </c>
      <c r="AR38" s="5">
        <v>1018778535</v>
      </c>
      <c r="AS38" s="5">
        <v>5711206085</v>
      </c>
    </row>
    <row r="39" spans="1:45" ht="15" x14ac:dyDescent="0.25">
      <c r="A39" s="3" t="s">
        <v>12</v>
      </c>
      <c r="B39" s="4">
        <v>11613420859</v>
      </c>
      <c r="C39" s="4">
        <v>192469282726</v>
      </c>
      <c r="D39" s="4">
        <v>11580057500</v>
      </c>
      <c r="E39" s="4">
        <v>58276546028</v>
      </c>
      <c r="F39" s="4">
        <v>85023414976</v>
      </c>
      <c r="G39" s="4">
        <v>31956889630</v>
      </c>
      <c r="H39" s="4">
        <v>26266054557</v>
      </c>
      <c r="I39" s="4">
        <v>16533110045</v>
      </c>
      <c r="J39" s="4">
        <v>275497237125</v>
      </c>
      <c r="K39" s="4">
        <v>18381766444</v>
      </c>
      <c r="L39" s="4">
        <v>16984490546</v>
      </c>
      <c r="M39" s="4">
        <v>60536676349</v>
      </c>
      <c r="N39" s="4">
        <v>26906414244</v>
      </c>
      <c r="O39" s="4">
        <v>91221125369</v>
      </c>
      <c r="P39" s="4">
        <v>11859563823</v>
      </c>
      <c r="Q39" s="4">
        <v>21289947957</v>
      </c>
      <c r="R39" s="4">
        <v>27550567083</v>
      </c>
      <c r="S39" s="4">
        <v>12640258871</v>
      </c>
      <c r="T39" s="4">
        <v>47603565378</v>
      </c>
      <c r="U39" s="4">
        <v>26972810503</v>
      </c>
      <c r="V39" s="4">
        <v>18543880513</v>
      </c>
      <c r="W39" s="4">
        <v>13480673127</v>
      </c>
      <c r="X39" s="4">
        <v>18189663921</v>
      </c>
      <c r="Y39" s="4">
        <v>16221047811</v>
      </c>
      <c r="Z39" s="4">
        <v>10641734022</v>
      </c>
      <c r="AA39" s="4">
        <v>24484802876</v>
      </c>
      <c r="AB39" s="4">
        <v>49997724431</v>
      </c>
      <c r="AC39" s="4">
        <v>148707988692</v>
      </c>
      <c r="AD39" s="4">
        <v>75658696991</v>
      </c>
      <c r="AE39" s="4">
        <v>10503060260</v>
      </c>
      <c r="AF39" s="4">
        <v>18600293289</v>
      </c>
      <c r="AG39" s="4">
        <v>400815225206</v>
      </c>
      <c r="AH39" s="4">
        <v>26968539967</v>
      </c>
      <c r="AI39" s="4">
        <v>31565408715</v>
      </c>
      <c r="AJ39" s="4">
        <v>27720185786</v>
      </c>
      <c r="AK39" s="4">
        <v>22018264544</v>
      </c>
      <c r="AL39" s="4">
        <v>24817285852</v>
      </c>
      <c r="AM39" s="4">
        <v>14563399428</v>
      </c>
      <c r="AN39" s="4">
        <v>127327153477</v>
      </c>
      <c r="AO39" s="4">
        <v>84256237593</v>
      </c>
      <c r="AP39" s="4">
        <v>36421507245</v>
      </c>
      <c r="AQ39" s="4">
        <v>358345078275</v>
      </c>
      <c r="AR39" s="4">
        <v>58096029712</v>
      </c>
      <c r="AS39" s="4">
        <v>68436647518</v>
      </c>
    </row>
    <row r="40" spans="1:45" x14ac:dyDescent="0.2">
      <c r="A40" s="1" t="s">
        <v>112</v>
      </c>
      <c r="B40" s="5">
        <v>11610784495</v>
      </c>
      <c r="C40" s="5">
        <v>191540897575</v>
      </c>
      <c r="D40" s="5">
        <v>11580057500</v>
      </c>
      <c r="E40" s="5">
        <v>56825816490</v>
      </c>
      <c r="F40" s="5">
        <v>84261731200</v>
      </c>
      <c r="G40" s="5">
        <v>31633452056</v>
      </c>
      <c r="H40" s="5">
        <v>26266054557</v>
      </c>
      <c r="I40" s="5">
        <v>16363660045</v>
      </c>
      <c r="J40" s="5">
        <v>275004443850</v>
      </c>
      <c r="K40" s="5">
        <v>18082386090</v>
      </c>
      <c r="L40" s="5">
        <v>16854181838</v>
      </c>
      <c r="M40" s="5">
        <v>60511638696</v>
      </c>
      <c r="N40" s="5">
        <v>26840114281</v>
      </c>
      <c r="O40" s="5">
        <v>91198543110</v>
      </c>
      <c r="P40" s="5">
        <v>11850284823</v>
      </c>
      <c r="Q40" s="5">
        <v>21289947957</v>
      </c>
      <c r="R40" s="5">
        <v>26095172749</v>
      </c>
      <c r="S40" s="5">
        <v>12453963306</v>
      </c>
      <c r="T40" s="5">
        <v>44400472851</v>
      </c>
      <c r="U40" s="5">
        <v>26609494519</v>
      </c>
      <c r="V40" s="5">
        <v>18387514438</v>
      </c>
      <c r="W40" s="5">
        <v>13025459193</v>
      </c>
      <c r="X40" s="5">
        <v>9648598346</v>
      </c>
      <c r="Y40" s="5">
        <v>16092761619</v>
      </c>
      <c r="Z40" s="5">
        <v>9706411236</v>
      </c>
      <c r="AA40" s="5">
        <v>24481743005</v>
      </c>
      <c r="AB40" s="5">
        <v>49923588246</v>
      </c>
      <c r="AC40" s="5">
        <v>148707988692</v>
      </c>
      <c r="AD40" s="5">
        <v>75011167813</v>
      </c>
      <c r="AE40" s="5">
        <v>9554683424</v>
      </c>
      <c r="AF40" s="5">
        <v>18598474622</v>
      </c>
      <c r="AG40" s="5">
        <v>398142921799</v>
      </c>
      <c r="AH40" s="5">
        <v>26738710194</v>
      </c>
      <c r="AI40" s="5">
        <v>31427450352</v>
      </c>
      <c r="AJ40" s="5">
        <v>27468860806</v>
      </c>
      <c r="AK40" s="5">
        <v>22010120742</v>
      </c>
      <c r="AL40" s="5">
        <v>24807182320</v>
      </c>
      <c r="AM40" s="5">
        <v>14474122493</v>
      </c>
      <c r="AN40" s="5">
        <v>123598152766</v>
      </c>
      <c r="AO40" s="5">
        <v>78341479871</v>
      </c>
      <c r="AP40" s="5">
        <v>36201934967</v>
      </c>
      <c r="AQ40" s="5">
        <v>340078646575</v>
      </c>
      <c r="AR40" s="5">
        <v>58090322249</v>
      </c>
      <c r="AS40" s="5">
        <v>66811972409</v>
      </c>
    </row>
    <row r="41" spans="1:45" x14ac:dyDescent="0.2">
      <c r="A41" s="1" t="s">
        <v>13</v>
      </c>
      <c r="B41" s="5">
        <v>11498562659</v>
      </c>
      <c r="C41" s="5">
        <v>182072521634</v>
      </c>
      <c r="D41" s="5">
        <v>11523810543</v>
      </c>
      <c r="E41" s="5">
        <v>49672377381</v>
      </c>
      <c r="F41" s="5">
        <v>76844164894</v>
      </c>
      <c r="G41" s="5">
        <v>28022395625</v>
      </c>
      <c r="H41" s="5">
        <v>25514980191</v>
      </c>
      <c r="I41" s="5">
        <v>14800980018</v>
      </c>
      <c r="J41" s="5">
        <v>227255640551</v>
      </c>
      <c r="K41" s="5">
        <v>17231697553</v>
      </c>
      <c r="L41" s="5">
        <v>16642354411</v>
      </c>
      <c r="M41" s="5">
        <v>54169212027</v>
      </c>
      <c r="N41" s="5">
        <v>26802314281</v>
      </c>
      <c r="O41" s="5">
        <v>66745566355</v>
      </c>
      <c r="P41" s="5">
        <v>10706352124</v>
      </c>
      <c r="Q41" s="5">
        <v>18620974725</v>
      </c>
      <c r="R41" s="5">
        <v>26062564838</v>
      </c>
      <c r="S41" s="5">
        <v>9637982818</v>
      </c>
      <c r="T41" s="5">
        <v>38973862744</v>
      </c>
      <c r="U41" s="5">
        <v>23898807505</v>
      </c>
      <c r="V41" s="5">
        <v>18317985002</v>
      </c>
      <c r="W41" s="5">
        <v>12816183505</v>
      </c>
      <c r="X41" s="5">
        <v>9648598346</v>
      </c>
      <c r="Y41" s="5">
        <v>12933623695</v>
      </c>
      <c r="Z41" s="5">
        <v>9581440638</v>
      </c>
      <c r="AA41" s="5">
        <v>14685470777</v>
      </c>
      <c r="AB41" s="5">
        <v>46054487941</v>
      </c>
      <c r="AC41" s="5">
        <v>33293505841</v>
      </c>
      <c r="AD41" s="5">
        <v>68553847739</v>
      </c>
      <c r="AE41" s="5">
        <v>9425474504</v>
      </c>
      <c r="AF41" s="5">
        <v>16679881850</v>
      </c>
      <c r="AG41" s="5">
        <v>390779368710</v>
      </c>
      <c r="AH41" s="5">
        <v>26738710194</v>
      </c>
      <c r="AI41" s="5">
        <v>29284003750</v>
      </c>
      <c r="AJ41" s="5">
        <v>27468860806</v>
      </c>
      <c r="AK41" s="5">
        <v>21558565460</v>
      </c>
      <c r="AL41" s="5">
        <v>24621480818</v>
      </c>
      <c r="AM41" s="5">
        <v>13049382866</v>
      </c>
      <c r="AN41" s="5">
        <v>120209623656</v>
      </c>
      <c r="AO41" s="5">
        <v>77843608551</v>
      </c>
      <c r="AP41" s="5">
        <v>35550650330</v>
      </c>
      <c r="AQ41" s="5">
        <v>330366073324</v>
      </c>
      <c r="AR41" s="5">
        <v>57168024984</v>
      </c>
      <c r="AS41" s="5">
        <v>55878772933</v>
      </c>
    </row>
    <row r="42" spans="1:45" x14ac:dyDescent="0.2">
      <c r="A42" s="1" t="s">
        <v>14</v>
      </c>
      <c r="B42" s="5">
        <v>7901882984</v>
      </c>
      <c r="C42" s="5">
        <v>107267946077</v>
      </c>
      <c r="D42" s="5">
        <v>7575797407</v>
      </c>
      <c r="E42" s="5">
        <v>21767146444</v>
      </c>
      <c r="F42" s="5">
        <v>34579880358</v>
      </c>
      <c r="G42" s="5">
        <v>14412815512</v>
      </c>
      <c r="H42" s="5">
        <v>11614819424</v>
      </c>
      <c r="I42" s="5">
        <v>8682848738</v>
      </c>
      <c r="J42" s="5">
        <v>136277602925</v>
      </c>
      <c r="K42" s="5">
        <v>8125836437</v>
      </c>
      <c r="L42" s="5">
        <v>7455456319</v>
      </c>
      <c r="M42" s="5">
        <v>16941162027</v>
      </c>
      <c r="N42" s="5">
        <v>16488243466</v>
      </c>
      <c r="O42" s="5">
        <v>33126738139</v>
      </c>
      <c r="P42" s="5">
        <v>3833055633</v>
      </c>
      <c r="Q42" s="5">
        <v>9195472401</v>
      </c>
      <c r="R42" s="5">
        <v>10369829952</v>
      </c>
      <c r="S42" s="5">
        <v>2799491968</v>
      </c>
      <c r="T42" s="5">
        <v>31653467890</v>
      </c>
      <c r="U42" s="5">
        <v>10179574491</v>
      </c>
      <c r="V42" s="5">
        <v>12766688963</v>
      </c>
      <c r="W42" s="5">
        <v>7340108087</v>
      </c>
      <c r="X42" s="5">
        <v>7793811728</v>
      </c>
      <c r="Y42" s="5">
        <v>5696221997</v>
      </c>
      <c r="Z42" s="5">
        <v>357047591</v>
      </c>
      <c r="AA42" s="5">
        <v>4984684288</v>
      </c>
      <c r="AB42" s="5">
        <v>19818106397</v>
      </c>
      <c r="AC42" s="5">
        <v>30060997224</v>
      </c>
      <c r="AD42" s="5">
        <v>21766261131</v>
      </c>
      <c r="AE42" s="5">
        <v>2658541465</v>
      </c>
      <c r="AF42" s="5">
        <v>4763074332</v>
      </c>
      <c r="AG42" s="5">
        <v>66814800214</v>
      </c>
      <c r="AH42" s="5">
        <v>8421265764</v>
      </c>
      <c r="AI42" s="5">
        <v>11684620696</v>
      </c>
      <c r="AJ42" s="5">
        <v>11796201656</v>
      </c>
      <c r="AK42" s="5">
        <v>14184313887</v>
      </c>
      <c r="AL42" s="5">
        <v>10599468336</v>
      </c>
      <c r="AM42" s="5">
        <v>4028264158</v>
      </c>
      <c r="AN42" s="5">
        <v>27392684716</v>
      </c>
      <c r="AO42" s="5">
        <v>33317288997</v>
      </c>
      <c r="AP42" s="5">
        <v>17787305807</v>
      </c>
      <c r="AQ42" s="5">
        <v>119343224767</v>
      </c>
      <c r="AR42" s="5">
        <v>31553451336</v>
      </c>
      <c r="AS42" s="5">
        <v>25319324003</v>
      </c>
    </row>
    <row r="43" spans="1:45" x14ac:dyDescent="0.2">
      <c r="A43" s="1" t="s">
        <v>87</v>
      </c>
      <c r="B43" s="5">
        <v>7897355818</v>
      </c>
      <c r="C43" s="5">
        <v>106000208853</v>
      </c>
      <c r="D43" s="5">
        <v>7514199586</v>
      </c>
      <c r="E43" s="5">
        <v>21672226150</v>
      </c>
      <c r="F43" s="5">
        <v>31486663087</v>
      </c>
      <c r="G43" s="5">
        <v>12148007850</v>
      </c>
      <c r="H43" s="5">
        <v>11614819424</v>
      </c>
      <c r="I43" s="5">
        <v>3967084978</v>
      </c>
      <c r="J43" s="5">
        <v>117859386713</v>
      </c>
      <c r="K43" s="5">
        <v>6530035764</v>
      </c>
      <c r="L43" s="5">
        <v>7156295676</v>
      </c>
      <c r="M43" s="5">
        <v>16922009269</v>
      </c>
      <c r="N43" s="5">
        <v>16032738889</v>
      </c>
      <c r="O43" s="5">
        <v>31792005738</v>
      </c>
      <c r="P43" s="5">
        <v>3606566991</v>
      </c>
      <c r="Q43" s="5">
        <v>8051061730</v>
      </c>
      <c r="R43" s="5">
        <v>9931131374</v>
      </c>
      <c r="S43" s="5">
        <v>2793350265</v>
      </c>
      <c r="T43" s="5">
        <v>27715130141</v>
      </c>
      <c r="U43" s="5">
        <v>8425209544</v>
      </c>
      <c r="V43" s="5">
        <v>12743741607</v>
      </c>
      <c r="W43" s="5">
        <v>7329208163</v>
      </c>
      <c r="X43" s="5">
        <v>7793811728</v>
      </c>
      <c r="Y43" s="5">
        <v>4431624791</v>
      </c>
      <c r="Z43" s="5">
        <v>326632672</v>
      </c>
      <c r="AA43" s="5">
        <v>4984684288</v>
      </c>
      <c r="AB43" s="5">
        <v>17555401409</v>
      </c>
      <c r="AC43" s="5">
        <v>29484020262</v>
      </c>
      <c r="AD43" s="5">
        <v>19617977810</v>
      </c>
      <c r="AE43" s="5">
        <v>2616527972</v>
      </c>
      <c r="AF43" s="5">
        <v>4249716311</v>
      </c>
      <c r="AG43" s="5">
        <v>58356213860</v>
      </c>
      <c r="AH43" s="5">
        <v>7747243026</v>
      </c>
      <c r="AI43" s="5">
        <v>11195692014</v>
      </c>
      <c r="AJ43" s="5">
        <v>11796201656</v>
      </c>
      <c r="AK43" s="5">
        <v>13538984058</v>
      </c>
      <c r="AL43" s="5">
        <v>7729327941</v>
      </c>
      <c r="AM43" s="5">
        <v>4028264158</v>
      </c>
      <c r="AN43" s="5">
        <v>26031972634</v>
      </c>
      <c r="AO43" s="5">
        <v>33206896358</v>
      </c>
      <c r="AP43" s="5">
        <v>17573348679</v>
      </c>
      <c r="AQ43" s="5">
        <v>107091701508</v>
      </c>
      <c r="AR43" s="5">
        <v>31462377460</v>
      </c>
      <c r="AS43" s="5">
        <v>23409830876</v>
      </c>
    </row>
    <row r="44" spans="1:45" x14ac:dyDescent="0.2">
      <c r="A44" s="1" t="s">
        <v>15</v>
      </c>
      <c r="B44" s="5">
        <v>501245115</v>
      </c>
      <c r="C44" s="5">
        <v>23453454970</v>
      </c>
      <c r="D44" s="5">
        <v>1707491734</v>
      </c>
      <c r="E44" s="5">
        <v>11822850683</v>
      </c>
      <c r="F44" s="5">
        <v>5299478339</v>
      </c>
      <c r="G44" s="5">
        <v>3953241183</v>
      </c>
      <c r="H44" s="5">
        <v>1234919555</v>
      </c>
      <c r="I44" s="5">
        <v>1773678737</v>
      </c>
      <c r="J44" s="5">
        <v>17403279998</v>
      </c>
      <c r="K44" s="5">
        <v>1247431674</v>
      </c>
      <c r="L44" s="5">
        <v>2857145840</v>
      </c>
      <c r="M44" s="5">
        <v>6082371964</v>
      </c>
      <c r="N44" s="5">
        <v>2460498634</v>
      </c>
      <c r="O44" s="5">
        <v>8259849990</v>
      </c>
      <c r="P44" s="5">
        <v>2323152493</v>
      </c>
      <c r="Q44" s="5">
        <v>177787726</v>
      </c>
      <c r="R44" s="5">
        <v>4281222695</v>
      </c>
      <c r="S44" s="5">
        <v>1376062923</v>
      </c>
      <c r="T44" s="5">
        <v>1517075475</v>
      </c>
      <c r="U44" s="5">
        <v>3408348783</v>
      </c>
      <c r="V44" s="5">
        <v>1075863801</v>
      </c>
      <c r="W44" s="5">
        <v>1860138205</v>
      </c>
      <c r="X44" s="5">
        <v>0</v>
      </c>
      <c r="Y44" s="5">
        <v>2755647380</v>
      </c>
      <c r="Z44" s="5">
        <v>2482606657</v>
      </c>
      <c r="AA44" s="5">
        <v>3807111425</v>
      </c>
      <c r="AB44" s="5">
        <v>4319989165</v>
      </c>
      <c r="AC44" s="5">
        <v>66919756</v>
      </c>
      <c r="AD44" s="5">
        <v>16083007931</v>
      </c>
      <c r="AE44" s="5">
        <v>1012047003</v>
      </c>
      <c r="AF44" s="5">
        <v>2428252002</v>
      </c>
      <c r="AG44" s="5">
        <v>206501018894</v>
      </c>
      <c r="AH44" s="5">
        <v>3054086872</v>
      </c>
      <c r="AI44" s="5">
        <v>4956597628</v>
      </c>
      <c r="AJ44" s="5">
        <v>2401814031</v>
      </c>
      <c r="AK44" s="5">
        <v>1013825095</v>
      </c>
      <c r="AL44" s="5">
        <v>2514999998</v>
      </c>
      <c r="AM44" s="5">
        <v>2538058035</v>
      </c>
      <c r="AN44" s="5">
        <v>20144613429</v>
      </c>
      <c r="AO44" s="5">
        <v>12635335125</v>
      </c>
      <c r="AP44" s="5">
        <v>2075742704</v>
      </c>
      <c r="AQ44" s="5">
        <v>25945914588</v>
      </c>
      <c r="AR44" s="5">
        <v>4745463697</v>
      </c>
      <c r="AS44" s="5">
        <v>5487997385</v>
      </c>
    </row>
    <row r="45" spans="1:45" x14ac:dyDescent="0.2">
      <c r="A45" s="1" t="s">
        <v>16</v>
      </c>
      <c r="B45" s="8">
        <v>0</v>
      </c>
      <c r="C45" s="5">
        <v>579161129</v>
      </c>
      <c r="D45" s="5">
        <v>13672972</v>
      </c>
      <c r="E45" s="5">
        <v>950988630</v>
      </c>
      <c r="F45" s="5">
        <v>2434474810</v>
      </c>
      <c r="G45" s="8">
        <v>0</v>
      </c>
      <c r="H45" s="5">
        <v>627232342</v>
      </c>
      <c r="I45" s="5">
        <v>573723370</v>
      </c>
      <c r="J45" s="5">
        <v>7644846469</v>
      </c>
      <c r="K45" s="5">
        <v>549757162</v>
      </c>
      <c r="L45" s="5">
        <v>478783706</v>
      </c>
      <c r="M45" s="5">
        <v>1748835515</v>
      </c>
      <c r="N45" s="5">
        <v>617335891</v>
      </c>
      <c r="O45" s="5">
        <v>1163439515</v>
      </c>
      <c r="P45" s="5">
        <v>350252081</v>
      </c>
      <c r="Q45" s="5">
        <v>875696116</v>
      </c>
      <c r="R45" s="5">
        <v>1219486683</v>
      </c>
      <c r="S45" s="5">
        <v>159607191</v>
      </c>
      <c r="T45" s="8">
        <v>0</v>
      </c>
      <c r="U45" s="5">
        <v>809557749</v>
      </c>
      <c r="V45" s="5">
        <v>257265535</v>
      </c>
      <c r="W45" s="5">
        <v>13512527</v>
      </c>
      <c r="X45" s="5">
        <v>0</v>
      </c>
      <c r="Y45" s="5">
        <v>109710690</v>
      </c>
      <c r="Z45" s="5">
        <v>25182139</v>
      </c>
      <c r="AA45" s="5">
        <v>164738474</v>
      </c>
      <c r="AB45" s="5">
        <v>2529602940</v>
      </c>
      <c r="AC45" s="8">
        <v>0</v>
      </c>
      <c r="AD45" s="5">
        <v>1283278533</v>
      </c>
      <c r="AE45" s="8">
        <v>0</v>
      </c>
      <c r="AF45" s="5">
        <v>788219296</v>
      </c>
      <c r="AG45" s="5">
        <v>8984063446</v>
      </c>
      <c r="AH45" s="5">
        <v>156106175</v>
      </c>
      <c r="AI45" s="5">
        <v>1303728781</v>
      </c>
      <c r="AJ45" s="5">
        <v>452254129</v>
      </c>
      <c r="AK45" s="8">
        <v>0</v>
      </c>
      <c r="AL45" s="5">
        <v>263563342</v>
      </c>
      <c r="AM45" s="5">
        <v>410582097</v>
      </c>
      <c r="AN45" s="5">
        <v>6280542364</v>
      </c>
      <c r="AO45" s="5">
        <v>351267196</v>
      </c>
      <c r="AP45" s="5">
        <v>1425157761</v>
      </c>
      <c r="AQ45" s="5">
        <v>19158929891</v>
      </c>
      <c r="AR45" s="5">
        <v>1739920643</v>
      </c>
      <c r="AS45" s="5">
        <v>1729163420</v>
      </c>
    </row>
    <row r="46" spans="1:45" x14ac:dyDescent="0.2">
      <c r="A46" s="1" t="s">
        <v>17</v>
      </c>
      <c r="B46" s="5">
        <v>2710291596</v>
      </c>
      <c r="C46" s="5">
        <v>42773541497</v>
      </c>
      <c r="D46" s="5">
        <v>1990604693</v>
      </c>
      <c r="E46" s="5">
        <v>12398859947</v>
      </c>
      <c r="F46" s="5">
        <v>31333072211</v>
      </c>
      <c r="G46" s="5">
        <v>7130344196</v>
      </c>
      <c r="H46" s="5">
        <v>9973457526</v>
      </c>
      <c r="I46" s="5">
        <v>3268275123</v>
      </c>
      <c r="J46" s="5">
        <v>62025457527</v>
      </c>
      <c r="K46" s="5">
        <v>6265345174</v>
      </c>
      <c r="L46" s="5">
        <v>4862553486</v>
      </c>
      <c r="M46" s="5">
        <v>26431304432</v>
      </c>
      <c r="N46" s="5">
        <v>5620640160</v>
      </c>
      <c r="O46" s="5">
        <v>22669904527</v>
      </c>
      <c r="P46" s="5">
        <v>3916425928</v>
      </c>
      <c r="Q46" s="5">
        <v>6551166356</v>
      </c>
      <c r="R46" s="5">
        <v>9446347646</v>
      </c>
      <c r="S46" s="5">
        <v>4460185097</v>
      </c>
      <c r="T46" s="5">
        <v>5671989425</v>
      </c>
      <c r="U46" s="5">
        <v>8500179988</v>
      </c>
      <c r="V46" s="5">
        <v>3436223845</v>
      </c>
      <c r="W46" s="5">
        <v>2703932871</v>
      </c>
      <c r="X46" s="5">
        <v>1663918004</v>
      </c>
      <c r="Y46" s="5">
        <v>3823941704</v>
      </c>
      <c r="Z46" s="5">
        <v>5303078682</v>
      </c>
      <c r="AA46" s="5">
        <v>5287440831</v>
      </c>
      <c r="AB46" s="5">
        <v>17925272723</v>
      </c>
      <c r="AC46" s="5">
        <v>2582128838</v>
      </c>
      <c r="AD46" s="5">
        <v>26437056347</v>
      </c>
      <c r="AE46" s="5">
        <v>5206545128</v>
      </c>
      <c r="AF46" s="5">
        <v>7173924680</v>
      </c>
      <c r="AG46" s="5">
        <v>104244720969</v>
      </c>
      <c r="AH46" s="5">
        <v>13473853256</v>
      </c>
      <c r="AI46" s="5">
        <v>10506452236</v>
      </c>
      <c r="AJ46" s="5">
        <v>11893721253</v>
      </c>
      <c r="AK46" s="5">
        <v>4013571673</v>
      </c>
      <c r="AL46" s="5">
        <v>10407224639</v>
      </c>
      <c r="AM46" s="5">
        <v>5423285852</v>
      </c>
      <c r="AN46" s="5">
        <v>58600607536</v>
      </c>
      <c r="AO46" s="5">
        <v>26514339276</v>
      </c>
      <c r="AP46" s="5">
        <v>13036871358</v>
      </c>
      <c r="AQ46" s="5">
        <v>151188297431</v>
      </c>
      <c r="AR46" s="5">
        <v>16442232743</v>
      </c>
      <c r="AS46" s="5">
        <v>20992552369</v>
      </c>
    </row>
    <row r="47" spans="1:45" x14ac:dyDescent="0.2">
      <c r="A47" s="1" t="s">
        <v>18</v>
      </c>
      <c r="B47" s="5">
        <v>1186180780</v>
      </c>
      <c r="C47" s="5">
        <v>28959537242</v>
      </c>
      <c r="D47" s="5">
        <v>694876519</v>
      </c>
      <c r="E47" s="5">
        <v>7775635884</v>
      </c>
      <c r="F47" s="5">
        <v>16404388614</v>
      </c>
      <c r="G47" s="5">
        <v>3363962444</v>
      </c>
      <c r="H47" s="5">
        <v>6783320098</v>
      </c>
      <c r="I47" s="5">
        <v>1691030224</v>
      </c>
      <c r="J47" s="5">
        <v>36649305923</v>
      </c>
      <c r="K47" s="5">
        <v>3338980007</v>
      </c>
      <c r="L47" s="5">
        <v>2837195289</v>
      </c>
      <c r="M47" s="5">
        <v>14965739782</v>
      </c>
      <c r="N47" s="5">
        <v>3310482675</v>
      </c>
      <c r="O47" s="5">
        <v>13407791844</v>
      </c>
      <c r="P47" s="5">
        <v>1866888607</v>
      </c>
      <c r="Q47" s="5">
        <v>3554157673</v>
      </c>
      <c r="R47" s="5">
        <v>5632671757</v>
      </c>
      <c r="S47" s="5">
        <v>2567144176</v>
      </c>
      <c r="T47" s="5">
        <v>2885921056</v>
      </c>
      <c r="U47" s="5">
        <v>4911690434</v>
      </c>
      <c r="V47" s="5">
        <v>2291825582</v>
      </c>
      <c r="W47" s="5">
        <v>1547332902</v>
      </c>
      <c r="X47" s="5">
        <v>1279102640</v>
      </c>
      <c r="Y47" s="5">
        <v>2044545384</v>
      </c>
      <c r="Z47" s="5">
        <v>3593671334</v>
      </c>
      <c r="AA47" s="5">
        <v>2811161510</v>
      </c>
      <c r="AB47" s="5">
        <v>11266179077</v>
      </c>
      <c r="AC47" s="5">
        <v>1515618602</v>
      </c>
      <c r="AD47" s="5">
        <v>14658714194</v>
      </c>
      <c r="AE47" s="5">
        <v>2675259501</v>
      </c>
      <c r="AF47" s="5">
        <v>3202810856</v>
      </c>
      <c r="AG47" s="5">
        <v>48871836216</v>
      </c>
      <c r="AH47" s="5">
        <v>9255556568</v>
      </c>
      <c r="AI47" s="5">
        <v>4525207864</v>
      </c>
      <c r="AJ47" s="5">
        <v>4976701333</v>
      </c>
      <c r="AK47" s="5">
        <v>1709920557</v>
      </c>
      <c r="AL47" s="5">
        <v>7314546964</v>
      </c>
      <c r="AM47" s="5">
        <v>3112055448</v>
      </c>
      <c r="AN47" s="5">
        <v>32336158675</v>
      </c>
      <c r="AO47" s="5">
        <v>13972431059</v>
      </c>
      <c r="AP47" s="5">
        <v>8106272233</v>
      </c>
      <c r="AQ47" s="5">
        <v>76594478662</v>
      </c>
      <c r="AR47" s="5">
        <v>7973305552</v>
      </c>
      <c r="AS47" s="5">
        <v>12242426216</v>
      </c>
    </row>
    <row r="48" spans="1:45" x14ac:dyDescent="0.2">
      <c r="A48" s="1" t="s">
        <v>19</v>
      </c>
      <c r="B48" s="5">
        <v>385142964</v>
      </c>
      <c r="C48" s="5">
        <v>7998417961</v>
      </c>
      <c r="D48" s="5">
        <v>236243737</v>
      </c>
      <c r="E48" s="5">
        <v>2732531677</v>
      </c>
      <c r="F48" s="5">
        <v>3197259176</v>
      </c>
      <c r="G48" s="5">
        <v>2525994734</v>
      </c>
      <c r="H48" s="5">
        <v>2064551344</v>
      </c>
      <c r="I48" s="5">
        <v>502454050</v>
      </c>
      <c r="J48" s="5">
        <v>3904453632</v>
      </c>
      <c r="K48" s="5">
        <v>1043327106</v>
      </c>
      <c r="L48" s="5">
        <v>988415060</v>
      </c>
      <c r="M48" s="5">
        <v>2965538089</v>
      </c>
      <c r="N48" s="5">
        <v>1615596130</v>
      </c>
      <c r="O48" s="5">
        <v>1525634184</v>
      </c>
      <c r="P48" s="5">
        <v>283465989</v>
      </c>
      <c r="Q48" s="5">
        <v>1820852126</v>
      </c>
      <c r="R48" s="5">
        <v>745677862</v>
      </c>
      <c r="S48" s="5">
        <v>842635639</v>
      </c>
      <c r="T48" s="5">
        <v>131329954</v>
      </c>
      <c r="U48" s="5">
        <v>1001146494</v>
      </c>
      <c r="V48" s="5">
        <v>781942858</v>
      </c>
      <c r="W48" s="5">
        <v>898491815</v>
      </c>
      <c r="X48" s="5">
        <v>190868614</v>
      </c>
      <c r="Y48" s="5">
        <v>548101924</v>
      </c>
      <c r="Z48" s="5">
        <v>1413525569</v>
      </c>
      <c r="AA48" s="5">
        <v>441495759</v>
      </c>
      <c r="AB48" s="5">
        <v>1461516716</v>
      </c>
      <c r="AC48" s="5">
        <v>583460023</v>
      </c>
      <c r="AD48" s="5">
        <v>2984243797</v>
      </c>
      <c r="AE48" s="5">
        <v>548340908</v>
      </c>
      <c r="AF48" s="5">
        <v>1526411540</v>
      </c>
      <c r="AG48" s="5">
        <v>4234765187</v>
      </c>
      <c r="AH48" s="5">
        <v>1633398127</v>
      </c>
      <c r="AI48" s="5">
        <v>832604409</v>
      </c>
      <c r="AJ48" s="5">
        <v>924869737</v>
      </c>
      <c r="AK48" s="5">
        <v>2346854805</v>
      </c>
      <c r="AL48" s="5">
        <v>836224503</v>
      </c>
      <c r="AM48" s="5">
        <v>649192724</v>
      </c>
      <c r="AN48" s="5">
        <v>7791175611</v>
      </c>
      <c r="AO48" s="5">
        <v>5025377957</v>
      </c>
      <c r="AP48" s="5">
        <v>1225572700</v>
      </c>
      <c r="AQ48" s="5">
        <v>14729706647</v>
      </c>
      <c r="AR48" s="5">
        <v>2686956565</v>
      </c>
      <c r="AS48" s="5">
        <v>2349735756</v>
      </c>
    </row>
    <row r="49" spans="1:45" x14ac:dyDescent="0.2">
      <c r="A49" s="1" t="s">
        <v>20</v>
      </c>
      <c r="B49" s="5">
        <v>112221836</v>
      </c>
      <c r="C49" s="5">
        <v>4778328576</v>
      </c>
      <c r="D49" s="5">
        <v>56246957</v>
      </c>
      <c r="E49" s="5">
        <v>3457342702</v>
      </c>
      <c r="F49" s="5">
        <v>1154555716</v>
      </c>
      <c r="G49" s="5">
        <v>3611056431</v>
      </c>
      <c r="H49" s="5">
        <v>751074366</v>
      </c>
      <c r="I49" s="5">
        <v>1562680027</v>
      </c>
      <c r="J49" s="5">
        <v>47041161934</v>
      </c>
      <c r="K49" s="5">
        <v>536574959</v>
      </c>
      <c r="L49" s="5">
        <v>5131495</v>
      </c>
      <c r="M49" s="5">
        <v>922628546</v>
      </c>
      <c r="N49" s="5">
        <v>37800000</v>
      </c>
      <c r="O49" s="5">
        <v>24440567570</v>
      </c>
      <c r="P49" s="5">
        <v>1104932699</v>
      </c>
      <c r="Q49" s="5">
        <v>2668973232</v>
      </c>
      <c r="R49" s="5">
        <v>32607911</v>
      </c>
      <c r="S49" s="5">
        <v>2015977354</v>
      </c>
      <c r="T49" s="8">
        <v>0</v>
      </c>
      <c r="U49" s="5">
        <v>2710687014</v>
      </c>
      <c r="V49" s="8">
        <v>0</v>
      </c>
      <c r="W49" s="5">
        <v>209275688</v>
      </c>
      <c r="X49" s="5">
        <v>0</v>
      </c>
      <c r="Y49" s="5">
        <v>3159137924</v>
      </c>
      <c r="Z49" s="5">
        <v>124970598</v>
      </c>
      <c r="AA49" s="5">
        <v>9796272228</v>
      </c>
      <c r="AB49" s="5">
        <v>79260099</v>
      </c>
      <c r="AC49" s="5">
        <v>115414482851</v>
      </c>
      <c r="AD49" s="5">
        <v>6376643598</v>
      </c>
      <c r="AE49" s="8">
        <v>0</v>
      </c>
      <c r="AF49" s="5">
        <v>1918592772</v>
      </c>
      <c r="AG49" s="5">
        <v>2704556430</v>
      </c>
      <c r="AH49" s="8">
        <v>0</v>
      </c>
      <c r="AI49" s="5">
        <v>1597870182</v>
      </c>
      <c r="AJ49" s="8">
        <v>0</v>
      </c>
      <c r="AK49" s="5">
        <v>451555282</v>
      </c>
      <c r="AL49" s="5">
        <v>185701502</v>
      </c>
      <c r="AM49" s="5">
        <v>34336275</v>
      </c>
      <c r="AN49" s="5">
        <v>568555036</v>
      </c>
      <c r="AO49" s="5">
        <v>497871320</v>
      </c>
      <c r="AP49" s="5">
        <v>651284637</v>
      </c>
      <c r="AQ49" s="5">
        <v>285209091</v>
      </c>
      <c r="AR49" s="5">
        <v>922297265</v>
      </c>
      <c r="AS49" s="5">
        <v>10826659582</v>
      </c>
    </row>
    <row r="50" spans="1:45" x14ac:dyDescent="0.2">
      <c r="A50" s="1" t="s">
        <v>21</v>
      </c>
      <c r="B50" s="8">
        <v>0</v>
      </c>
      <c r="C50" s="5">
        <v>4769061303</v>
      </c>
      <c r="D50" s="8">
        <v>0</v>
      </c>
      <c r="E50" s="5">
        <v>3457342702</v>
      </c>
      <c r="F50" s="5">
        <v>449503744</v>
      </c>
      <c r="G50" s="5">
        <v>3276102071</v>
      </c>
      <c r="H50" s="5">
        <v>585427735</v>
      </c>
      <c r="I50" s="5">
        <v>1381674892</v>
      </c>
      <c r="J50" s="5">
        <v>45845926491</v>
      </c>
      <c r="K50" s="5">
        <v>344039990</v>
      </c>
      <c r="L50" s="8">
        <v>0</v>
      </c>
      <c r="M50" s="8">
        <v>0</v>
      </c>
      <c r="N50" s="5">
        <v>27000000</v>
      </c>
      <c r="O50" s="5">
        <v>22704145544</v>
      </c>
      <c r="P50" s="5">
        <v>748049785</v>
      </c>
      <c r="Q50" s="5">
        <v>2009180255</v>
      </c>
      <c r="R50" s="5">
        <v>32607911</v>
      </c>
      <c r="S50" s="5">
        <v>960881031</v>
      </c>
      <c r="T50" s="8">
        <v>0</v>
      </c>
      <c r="U50" s="5">
        <v>2335744858</v>
      </c>
      <c r="V50" s="8">
        <v>0</v>
      </c>
      <c r="W50" s="8">
        <v>0</v>
      </c>
      <c r="X50" s="5">
        <v>0</v>
      </c>
      <c r="Y50" s="5">
        <v>3019910196</v>
      </c>
      <c r="Z50" s="5">
        <v>1120000</v>
      </c>
      <c r="AA50" s="5">
        <v>9266430173</v>
      </c>
      <c r="AB50" s="5">
        <v>79260099</v>
      </c>
      <c r="AC50" s="5">
        <v>113393175599</v>
      </c>
      <c r="AD50" s="5">
        <v>5552807438</v>
      </c>
      <c r="AE50" s="8">
        <v>0</v>
      </c>
      <c r="AF50" s="8">
        <v>0</v>
      </c>
      <c r="AG50" s="5">
        <v>2640903097</v>
      </c>
      <c r="AH50" s="8">
        <v>0</v>
      </c>
      <c r="AI50" s="5">
        <v>1102785137</v>
      </c>
      <c r="AJ50" s="8">
        <v>0</v>
      </c>
      <c r="AK50" s="5">
        <v>221275682</v>
      </c>
      <c r="AL50" s="8">
        <v>0</v>
      </c>
      <c r="AM50" s="8">
        <v>0</v>
      </c>
      <c r="AN50" s="8">
        <v>0</v>
      </c>
      <c r="AO50" s="5">
        <v>24818888</v>
      </c>
      <c r="AP50" s="5">
        <v>30405250</v>
      </c>
      <c r="AQ50" s="8">
        <v>0</v>
      </c>
      <c r="AR50" s="5">
        <v>922297265</v>
      </c>
      <c r="AS50" s="5">
        <v>7138910757</v>
      </c>
    </row>
    <row r="51" spans="1:45" x14ac:dyDescent="0.2">
      <c r="A51" s="1" t="s">
        <v>22</v>
      </c>
      <c r="B51" s="8">
        <v>0</v>
      </c>
      <c r="C51" s="5">
        <v>9267273</v>
      </c>
      <c r="D51" s="5">
        <v>56246957</v>
      </c>
      <c r="E51" s="8">
        <v>0</v>
      </c>
      <c r="F51" s="5">
        <v>459853493</v>
      </c>
      <c r="G51" s="5">
        <v>287459304</v>
      </c>
      <c r="H51" s="5">
        <v>165646631</v>
      </c>
      <c r="I51" s="5">
        <v>181005135</v>
      </c>
      <c r="J51" s="5">
        <v>1195235443</v>
      </c>
      <c r="K51" s="5">
        <v>185208606</v>
      </c>
      <c r="L51" s="5">
        <v>5131495</v>
      </c>
      <c r="M51" s="5">
        <v>922628546</v>
      </c>
      <c r="N51" s="8">
        <v>0</v>
      </c>
      <c r="O51" s="5">
        <v>1736422026</v>
      </c>
      <c r="P51" s="5">
        <v>356882914</v>
      </c>
      <c r="Q51" s="5">
        <v>161377259</v>
      </c>
      <c r="R51" s="8">
        <v>0</v>
      </c>
      <c r="S51" s="5">
        <v>1010124959</v>
      </c>
      <c r="T51" s="8">
        <v>0</v>
      </c>
      <c r="U51" s="5">
        <v>197973178</v>
      </c>
      <c r="V51" s="8">
        <v>0</v>
      </c>
      <c r="W51" s="5">
        <v>209275688</v>
      </c>
      <c r="X51" s="5">
        <v>0</v>
      </c>
      <c r="Y51" s="5">
        <v>139227728</v>
      </c>
      <c r="Z51" s="5">
        <v>80840456</v>
      </c>
      <c r="AA51" s="5">
        <v>529842055</v>
      </c>
      <c r="AB51" s="8">
        <v>0</v>
      </c>
      <c r="AC51" s="5">
        <v>2021307252</v>
      </c>
      <c r="AD51" s="5">
        <v>822327907</v>
      </c>
      <c r="AE51" s="8">
        <v>0</v>
      </c>
      <c r="AF51" s="5">
        <v>1918592772</v>
      </c>
      <c r="AG51" s="5">
        <v>63653333</v>
      </c>
      <c r="AH51" s="8">
        <v>0</v>
      </c>
      <c r="AI51" s="5">
        <v>477073871</v>
      </c>
      <c r="AJ51" s="8">
        <v>0</v>
      </c>
      <c r="AK51" s="5">
        <v>230279600</v>
      </c>
      <c r="AL51" s="5">
        <v>185701502</v>
      </c>
      <c r="AM51" s="8">
        <v>0</v>
      </c>
      <c r="AN51" s="8">
        <v>0</v>
      </c>
      <c r="AO51" s="5">
        <v>473052432</v>
      </c>
      <c r="AP51" s="5">
        <v>620879387</v>
      </c>
      <c r="AQ51" s="5">
        <v>285209091</v>
      </c>
      <c r="AR51" s="8">
        <v>0</v>
      </c>
      <c r="AS51" s="5">
        <v>3687748825</v>
      </c>
    </row>
    <row r="52" spans="1:45" x14ac:dyDescent="0.2">
      <c r="A52" s="1" t="s">
        <v>23</v>
      </c>
      <c r="B52" s="5">
        <v>112221836</v>
      </c>
      <c r="C52" s="8">
        <v>0</v>
      </c>
      <c r="D52" s="8">
        <v>0</v>
      </c>
      <c r="E52" s="8">
        <v>0</v>
      </c>
      <c r="F52" s="5">
        <v>245198479</v>
      </c>
      <c r="G52" s="5">
        <v>47495056</v>
      </c>
      <c r="H52" s="8">
        <v>0</v>
      </c>
      <c r="I52" s="8">
        <v>0</v>
      </c>
      <c r="J52" s="8">
        <v>0</v>
      </c>
      <c r="K52" s="5">
        <v>7326363</v>
      </c>
      <c r="L52" s="8">
        <v>0</v>
      </c>
      <c r="M52" s="8">
        <v>0</v>
      </c>
      <c r="N52" s="5">
        <v>10800000</v>
      </c>
      <c r="O52" s="8">
        <v>0</v>
      </c>
      <c r="P52" s="8">
        <v>0</v>
      </c>
      <c r="Q52" s="5">
        <v>498415718</v>
      </c>
      <c r="R52" s="8">
        <v>0</v>
      </c>
      <c r="S52" s="5">
        <v>44971364</v>
      </c>
      <c r="T52" s="8">
        <v>0</v>
      </c>
      <c r="U52" s="5">
        <v>176968978</v>
      </c>
      <c r="V52" s="8">
        <v>0</v>
      </c>
      <c r="W52" s="8">
        <v>0</v>
      </c>
      <c r="X52" s="5">
        <v>0</v>
      </c>
      <c r="Y52" s="8">
        <v>0</v>
      </c>
      <c r="Z52" s="5">
        <v>43010142</v>
      </c>
      <c r="AA52" s="8">
        <v>0</v>
      </c>
      <c r="AB52" s="8">
        <v>0</v>
      </c>
      <c r="AC52" s="8">
        <v>0</v>
      </c>
      <c r="AD52" s="5">
        <v>1508253</v>
      </c>
      <c r="AE52" s="8">
        <v>0</v>
      </c>
      <c r="AF52" s="8">
        <v>0</v>
      </c>
      <c r="AG52" s="8">
        <v>0</v>
      </c>
      <c r="AH52" s="8">
        <v>0</v>
      </c>
      <c r="AI52" s="5">
        <v>18011174</v>
      </c>
      <c r="AJ52" s="8">
        <v>0</v>
      </c>
      <c r="AK52" s="8">
        <v>0</v>
      </c>
      <c r="AL52" s="8">
        <v>0</v>
      </c>
      <c r="AM52" s="5">
        <v>34336275</v>
      </c>
      <c r="AN52" s="5">
        <v>568555036</v>
      </c>
      <c r="AO52" s="8">
        <v>0</v>
      </c>
      <c r="AP52" s="8">
        <v>0</v>
      </c>
      <c r="AQ52" s="8">
        <v>0</v>
      </c>
      <c r="AR52" s="8">
        <v>0</v>
      </c>
      <c r="AS52" s="8">
        <v>0</v>
      </c>
    </row>
    <row r="53" spans="1:45" x14ac:dyDescent="0.2">
      <c r="A53" s="1" t="s">
        <v>24</v>
      </c>
      <c r="B53" s="8">
        <v>0</v>
      </c>
      <c r="C53" s="5">
        <v>4690047365</v>
      </c>
      <c r="D53" s="8">
        <v>0</v>
      </c>
      <c r="E53" s="5">
        <v>3696096407</v>
      </c>
      <c r="F53" s="5">
        <v>6263010590</v>
      </c>
      <c r="G53" s="8">
        <v>0</v>
      </c>
      <c r="H53" s="8">
        <v>0</v>
      </c>
      <c r="I53" s="8">
        <v>0</v>
      </c>
      <c r="J53" s="5">
        <v>707641365</v>
      </c>
      <c r="K53" s="5">
        <v>314113578</v>
      </c>
      <c r="L53" s="5">
        <v>206695932</v>
      </c>
      <c r="M53" s="5">
        <v>5419798123</v>
      </c>
      <c r="N53" s="8">
        <v>0</v>
      </c>
      <c r="O53" s="5">
        <v>12409185</v>
      </c>
      <c r="P53" s="5">
        <v>39000000</v>
      </c>
      <c r="Q53" s="8">
        <v>0</v>
      </c>
      <c r="R53" s="8">
        <v>0</v>
      </c>
      <c r="S53" s="5">
        <v>800003134</v>
      </c>
      <c r="T53" s="5">
        <v>5426610107</v>
      </c>
      <c r="U53" s="8">
        <v>0</v>
      </c>
      <c r="V53" s="5">
        <v>69529436</v>
      </c>
      <c r="W53" s="8">
        <v>0</v>
      </c>
      <c r="X53" s="5">
        <v>0</v>
      </c>
      <c r="Y53" s="8">
        <v>0</v>
      </c>
      <c r="Z53" s="8">
        <v>0</v>
      </c>
      <c r="AA53" s="8">
        <v>0</v>
      </c>
      <c r="AB53" s="5">
        <v>3789840206</v>
      </c>
      <c r="AC53" s="8">
        <v>0</v>
      </c>
      <c r="AD53" s="5">
        <v>80676476</v>
      </c>
      <c r="AE53" s="5">
        <v>129208920</v>
      </c>
      <c r="AF53" s="8">
        <v>0</v>
      </c>
      <c r="AG53" s="5">
        <v>4658996659</v>
      </c>
      <c r="AH53" s="8">
        <v>0</v>
      </c>
      <c r="AI53" s="5">
        <v>545576420</v>
      </c>
      <c r="AJ53" s="8">
        <v>0</v>
      </c>
      <c r="AK53" s="8">
        <v>0</v>
      </c>
      <c r="AL53" s="8">
        <v>0</v>
      </c>
      <c r="AM53" s="5">
        <v>1390403352</v>
      </c>
      <c r="AN53" s="5">
        <v>2819974074</v>
      </c>
      <c r="AO53" s="8">
        <v>0</v>
      </c>
      <c r="AP53" s="8">
        <v>0</v>
      </c>
      <c r="AQ53" s="5">
        <v>9427364160</v>
      </c>
      <c r="AR53" s="8">
        <v>0</v>
      </c>
      <c r="AS53" s="5">
        <v>106539894</v>
      </c>
    </row>
    <row r="54" spans="1:45" x14ac:dyDescent="0.2">
      <c r="A54" s="1" t="s">
        <v>25</v>
      </c>
      <c r="B54" s="5">
        <v>2636364</v>
      </c>
      <c r="C54" s="5">
        <v>928385151</v>
      </c>
      <c r="D54" s="8">
        <v>0</v>
      </c>
      <c r="E54" s="5">
        <v>1450729538</v>
      </c>
      <c r="F54" s="5">
        <v>761683776</v>
      </c>
      <c r="G54" s="5">
        <v>323437574</v>
      </c>
      <c r="H54" s="8">
        <v>0</v>
      </c>
      <c r="I54" s="5">
        <v>169450000</v>
      </c>
      <c r="J54" s="5">
        <v>492793275</v>
      </c>
      <c r="K54" s="5">
        <v>299380354</v>
      </c>
      <c r="L54" s="5">
        <v>130308708</v>
      </c>
      <c r="M54" s="5">
        <v>25037653</v>
      </c>
      <c r="N54" s="5">
        <v>66299963</v>
      </c>
      <c r="O54" s="5">
        <v>22582259</v>
      </c>
      <c r="P54" s="5">
        <v>9279000</v>
      </c>
      <c r="Q54" s="8">
        <v>0</v>
      </c>
      <c r="R54" s="5">
        <v>1455394334</v>
      </c>
      <c r="S54" s="5">
        <v>186295565</v>
      </c>
      <c r="T54" s="5">
        <v>3203092527</v>
      </c>
      <c r="U54" s="5">
        <v>363315984</v>
      </c>
      <c r="V54" s="5">
        <v>156366075</v>
      </c>
      <c r="W54" s="5">
        <v>455213934</v>
      </c>
      <c r="X54" s="5">
        <v>8541065575</v>
      </c>
      <c r="Y54" s="5">
        <v>128286192</v>
      </c>
      <c r="Z54" s="5">
        <v>935322786</v>
      </c>
      <c r="AA54" s="5">
        <v>3059871</v>
      </c>
      <c r="AB54" s="5">
        <v>74136185</v>
      </c>
      <c r="AC54" s="8">
        <v>0</v>
      </c>
      <c r="AD54" s="5">
        <v>647529178</v>
      </c>
      <c r="AE54" s="5">
        <v>948376836</v>
      </c>
      <c r="AF54" s="5">
        <v>1818667</v>
      </c>
      <c r="AG54" s="5">
        <v>2672303407</v>
      </c>
      <c r="AH54" s="5">
        <v>229829773</v>
      </c>
      <c r="AI54" s="5">
        <v>137958363</v>
      </c>
      <c r="AJ54" s="5">
        <v>251324980</v>
      </c>
      <c r="AK54" s="5">
        <v>8143802</v>
      </c>
      <c r="AL54" s="5">
        <v>10103532</v>
      </c>
      <c r="AM54" s="5">
        <v>89276935</v>
      </c>
      <c r="AN54" s="5">
        <v>3729000711</v>
      </c>
      <c r="AO54" s="5">
        <v>5914757722</v>
      </c>
      <c r="AP54" s="5">
        <v>219572278</v>
      </c>
      <c r="AQ54" s="5">
        <v>18266431700</v>
      </c>
      <c r="AR54" s="5">
        <v>5707463</v>
      </c>
      <c r="AS54" s="5">
        <v>1624675109</v>
      </c>
    </row>
    <row r="55" spans="1:45" ht="15" x14ac:dyDescent="0.25">
      <c r="A55" s="3" t="s">
        <v>26</v>
      </c>
      <c r="B55" s="4">
        <v>11929929771</v>
      </c>
      <c r="C55" s="4">
        <v>224780496467</v>
      </c>
      <c r="D55" s="4">
        <v>13324222765</v>
      </c>
      <c r="E55" s="4">
        <v>58372086685</v>
      </c>
      <c r="F55" s="4">
        <v>89304856352</v>
      </c>
      <c r="G55" s="4">
        <v>33784953910</v>
      </c>
      <c r="H55" s="4">
        <v>28009798068</v>
      </c>
      <c r="I55" s="4">
        <v>18236644810</v>
      </c>
      <c r="J55" s="4">
        <v>377303710175</v>
      </c>
      <c r="K55" s="4">
        <v>19430459011</v>
      </c>
      <c r="L55" s="4">
        <v>17574505531</v>
      </c>
      <c r="M55" s="4">
        <v>75572636075</v>
      </c>
      <c r="N55" s="4">
        <v>29029327843</v>
      </c>
      <c r="O55" s="4">
        <v>92559875687</v>
      </c>
      <c r="P55" s="4">
        <v>12204795559</v>
      </c>
      <c r="Q55" s="4">
        <v>23309029602</v>
      </c>
      <c r="R55" s="4">
        <v>28168788574</v>
      </c>
      <c r="S55" s="4">
        <v>13411118630</v>
      </c>
      <c r="T55" s="4">
        <v>55190259591</v>
      </c>
      <c r="U55" s="4">
        <v>27270733724</v>
      </c>
      <c r="V55" s="4">
        <v>19480776404</v>
      </c>
      <c r="W55" s="4">
        <v>14191139307</v>
      </c>
      <c r="X55" s="4">
        <v>22404513404</v>
      </c>
      <c r="Y55" s="4">
        <v>19877114611</v>
      </c>
      <c r="Z55" s="4">
        <v>15994828385</v>
      </c>
      <c r="AA55" s="4">
        <v>25290688620</v>
      </c>
      <c r="AB55" s="4">
        <v>56442024695</v>
      </c>
      <c r="AC55" s="4">
        <v>159117108089</v>
      </c>
      <c r="AD55" s="4">
        <v>79771246925</v>
      </c>
      <c r="AE55" s="4">
        <v>13333963275</v>
      </c>
      <c r="AF55" s="4">
        <v>21204950183</v>
      </c>
      <c r="AG55" s="4">
        <v>429191694499</v>
      </c>
      <c r="AH55" s="4">
        <v>35060985681</v>
      </c>
      <c r="AI55" s="4">
        <v>34170338234</v>
      </c>
      <c r="AJ55" s="4">
        <v>31935482388</v>
      </c>
      <c r="AK55" s="4">
        <v>24057041810</v>
      </c>
      <c r="AL55" s="4">
        <v>26018136118</v>
      </c>
      <c r="AM55" s="4">
        <v>15765955343</v>
      </c>
      <c r="AN55" s="4">
        <v>130868412105</v>
      </c>
      <c r="AO55" s="4">
        <v>89731181703</v>
      </c>
      <c r="AP55" s="4">
        <v>37621844349</v>
      </c>
      <c r="AQ55" s="4">
        <v>440787850565</v>
      </c>
      <c r="AR55" s="4">
        <v>59114808247</v>
      </c>
      <c r="AS55" s="4">
        <v>74147853603</v>
      </c>
    </row>
    <row r="56" spans="1:45" x14ac:dyDescent="0.2">
      <c r="A56" s="1" t="s">
        <v>114</v>
      </c>
      <c r="B56" s="5">
        <v>11428083965</v>
      </c>
      <c r="C56" s="5">
        <v>222681653542</v>
      </c>
      <c r="D56" s="5">
        <v>13009823569</v>
      </c>
      <c r="E56" s="5">
        <v>57981832711</v>
      </c>
      <c r="F56" s="5">
        <v>87234467719</v>
      </c>
      <c r="G56" s="5">
        <v>32880743075</v>
      </c>
      <c r="H56" s="5">
        <v>26684139259</v>
      </c>
      <c r="I56" s="5">
        <v>17637434697</v>
      </c>
      <c r="J56" s="5">
        <v>374795326940</v>
      </c>
      <c r="K56" s="5">
        <v>18353125560</v>
      </c>
      <c r="L56" s="5">
        <v>17332431200</v>
      </c>
      <c r="M56" s="5">
        <v>74721026309</v>
      </c>
      <c r="N56" s="5">
        <v>28357338122</v>
      </c>
      <c r="O56" s="5">
        <v>90005750495</v>
      </c>
      <c r="P56" s="5">
        <v>11952709480</v>
      </c>
      <c r="Q56" s="5">
        <v>23169765775</v>
      </c>
      <c r="R56" s="5">
        <v>27449677143</v>
      </c>
      <c r="S56" s="5">
        <v>12268244144</v>
      </c>
      <c r="T56" s="5">
        <v>46590038658</v>
      </c>
      <c r="U56" s="5">
        <v>25700598385</v>
      </c>
      <c r="V56" s="5">
        <v>19174697524</v>
      </c>
      <c r="W56" s="5">
        <v>13450151502</v>
      </c>
      <c r="X56" s="5">
        <v>12855770244</v>
      </c>
      <c r="Y56" s="5">
        <v>19551947034</v>
      </c>
      <c r="Z56" s="5">
        <v>15533430680</v>
      </c>
      <c r="AA56" s="5">
        <v>25033939658</v>
      </c>
      <c r="AB56" s="5">
        <v>56046669901</v>
      </c>
      <c r="AC56" s="5">
        <v>158356182314</v>
      </c>
      <c r="AD56" s="5">
        <v>79579490026</v>
      </c>
      <c r="AE56" s="5">
        <v>12912927067</v>
      </c>
      <c r="AF56" s="5">
        <v>20730499919</v>
      </c>
      <c r="AG56" s="5">
        <v>425390889816</v>
      </c>
      <c r="AH56" s="5">
        <v>34371331184</v>
      </c>
      <c r="AI56" s="5">
        <v>33161909902</v>
      </c>
      <c r="AJ56" s="5">
        <v>31298598058</v>
      </c>
      <c r="AK56" s="5">
        <v>23151722926</v>
      </c>
      <c r="AL56" s="5">
        <v>25965899970</v>
      </c>
      <c r="AM56" s="5">
        <v>15660917449</v>
      </c>
      <c r="AN56" s="5">
        <v>126332352368</v>
      </c>
      <c r="AO56" s="5">
        <v>89546029867</v>
      </c>
      <c r="AP56" s="5">
        <v>36453373540</v>
      </c>
      <c r="AQ56" s="5">
        <v>417179767697</v>
      </c>
      <c r="AR56" s="5">
        <v>57925638747</v>
      </c>
      <c r="AS56" s="5">
        <v>73543996440</v>
      </c>
    </row>
    <row r="57" spans="1:45" x14ac:dyDescent="0.2">
      <c r="A57" s="1" t="s">
        <v>27</v>
      </c>
      <c r="B57" s="5">
        <v>11428083965</v>
      </c>
      <c r="C57" s="5">
        <v>222681653542</v>
      </c>
      <c r="D57" s="5">
        <v>13009823569</v>
      </c>
      <c r="E57" s="5">
        <v>57981832711</v>
      </c>
      <c r="F57" s="5">
        <v>87234467719</v>
      </c>
      <c r="G57" s="5">
        <v>32880743075</v>
      </c>
      <c r="H57" s="5">
        <v>26684139259</v>
      </c>
      <c r="I57" s="5">
        <v>17637434697</v>
      </c>
      <c r="J57" s="5">
        <v>374795326940</v>
      </c>
      <c r="K57" s="5">
        <v>18353125560</v>
      </c>
      <c r="L57" s="5">
        <v>17332431200</v>
      </c>
      <c r="M57" s="5">
        <v>74721026309</v>
      </c>
      <c r="N57" s="5">
        <v>28357338122</v>
      </c>
      <c r="O57" s="5">
        <v>90005750495</v>
      </c>
      <c r="P57" s="5">
        <v>11952709480</v>
      </c>
      <c r="Q57" s="5">
        <v>23169765775</v>
      </c>
      <c r="R57" s="5">
        <v>27449677143</v>
      </c>
      <c r="S57" s="5">
        <v>12268244144</v>
      </c>
      <c r="T57" s="5">
        <v>46590038658</v>
      </c>
      <c r="U57" s="5">
        <v>25700598385</v>
      </c>
      <c r="V57" s="5">
        <v>19174697524</v>
      </c>
      <c r="W57" s="5">
        <v>13450151502</v>
      </c>
      <c r="X57" s="5">
        <v>12855770244</v>
      </c>
      <c r="Y57" s="5">
        <v>19551947034</v>
      </c>
      <c r="Z57" s="5">
        <v>15533430680</v>
      </c>
      <c r="AA57" s="5">
        <v>25033939658</v>
      </c>
      <c r="AB57" s="5">
        <v>56046669901</v>
      </c>
      <c r="AC57" s="5">
        <v>158356182314</v>
      </c>
      <c r="AD57" s="5">
        <v>79579490026</v>
      </c>
      <c r="AE57" s="5">
        <v>12912927067</v>
      </c>
      <c r="AF57" s="5">
        <v>20730499919</v>
      </c>
      <c r="AG57" s="5">
        <v>425390889816</v>
      </c>
      <c r="AH57" s="5">
        <v>34371331184</v>
      </c>
      <c r="AI57" s="5">
        <v>33161909902</v>
      </c>
      <c r="AJ57" s="5">
        <v>31298598058</v>
      </c>
      <c r="AK57" s="5">
        <v>23151722926</v>
      </c>
      <c r="AL57" s="5">
        <v>25965899970</v>
      </c>
      <c r="AM57" s="5">
        <v>15660917449</v>
      </c>
      <c r="AN57" s="5">
        <v>126332352368</v>
      </c>
      <c r="AO57" s="5">
        <v>89546029867</v>
      </c>
      <c r="AP57" s="5">
        <v>36453373540</v>
      </c>
      <c r="AQ57" s="5">
        <v>417179767697</v>
      </c>
      <c r="AR57" s="5">
        <v>57925638747</v>
      </c>
      <c r="AS57" s="5">
        <v>73543996440</v>
      </c>
    </row>
    <row r="58" spans="1:45" x14ac:dyDescent="0.2">
      <c r="A58" s="1" t="s">
        <v>28</v>
      </c>
      <c r="B58" s="5">
        <v>11260499289</v>
      </c>
      <c r="C58" s="5">
        <v>206626256515</v>
      </c>
      <c r="D58" s="5">
        <v>11915295040</v>
      </c>
      <c r="E58" s="5">
        <v>44723925037</v>
      </c>
      <c r="F58" s="5">
        <v>67798205204</v>
      </c>
      <c r="G58" s="5">
        <v>27018385450</v>
      </c>
      <c r="H58" s="5">
        <v>24684447295</v>
      </c>
      <c r="I58" s="5">
        <v>14944874795</v>
      </c>
      <c r="J58" s="5">
        <v>245411551586</v>
      </c>
      <c r="K58" s="5">
        <v>16511379832</v>
      </c>
      <c r="L58" s="5">
        <v>15510577589</v>
      </c>
      <c r="M58" s="5">
        <v>60984034633</v>
      </c>
      <c r="N58" s="5">
        <v>24915408440</v>
      </c>
      <c r="O58" s="5">
        <v>56995162533</v>
      </c>
      <c r="P58" s="5">
        <v>8568685720</v>
      </c>
      <c r="Q58" s="5">
        <v>20400855700</v>
      </c>
      <c r="R58" s="5">
        <v>24510328630</v>
      </c>
      <c r="S58" s="5">
        <v>8533750508</v>
      </c>
      <c r="T58" s="5">
        <v>43415855985</v>
      </c>
      <c r="U58" s="5">
        <v>17405196248</v>
      </c>
      <c r="V58" s="5">
        <v>9705021863</v>
      </c>
      <c r="W58" s="5">
        <v>12020392610</v>
      </c>
      <c r="X58" s="5">
        <v>12759731302</v>
      </c>
      <c r="Y58" s="5">
        <v>12410239504</v>
      </c>
      <c r="Z58" s="5">
        <v>15160786079</v>
      </c>
      <c r="AA58" s="5">
        <v>11884313738</v>
      </c>
      <c r="AB58" s="5">
        <v>48033761791</v>
      </c>
      <c r="AC58" s="5">
        <v>40658020220</v>
      </c>
      <c r="AD58" s="5">
        <v>54984960685</v>
      </c>
      <c r="AE58" s="5">
        <v>10937902270</v>
      </c>
      <c r="AF58" s="5">
        <v>18654342509</v>
      </c>
      <c r="AG58" s="5">
        <v>267587097157</v>
      </c>
      <c r="AH58" s="5">
        <v>33842911761</v>
      </c>
      <c r="AI58" s="5">
        <v>28115081471</v>
      </c>
      <c r="AJ58" s="5">
        <v>28683445363</v>
      </c>
      <c r="AK58" s="5">
        <v>22840306769</v>
      </c>
      <c r="AL58" s="5">
        <v>25147451610</v>
      </c>
      <c r="AM58" s="5">
        <v>10524944089</v>
      </c>
      <c r="AN58" s="5">
        <v>92255403175</v>
      </c>
      <c r="AO58" s="5">
        <v>73474104519</v>
      </c>
      <c r="AP58" s="5">
        <v>34586814642</v>
      </c>
      <c r="AQ58" s="5">
        <v>351678397876</v>
      </c>
      <c r="AR58" s="5">
        <v>49587817785</v>
      </c>
      <c r="AS58" s="5">
        <v>59506157414</v>
      </c>
    </row>
    <row r="59" spans="1:45" x14ac:dyDescent="0.2">
      <c r="A59" s="1" t="s">
        <v>29</v>
      </c>
      <c r="B59" s="5">
        <v>128961999</v>
      </c>
      <c r="C59" s="5">
        <v>10286704390</v>
      </c>
      <c r="D59" s="5">
        <v>103205762</v>
      </c>
      <c r="E59" s="5">
        <v>12056502616</v>
      </c>
      <c r="F59" s="5">
        <v>11701010078</v>
      </c>
      <c r="G59" s="5">
        <v>1619923113</v>
      </c>
      <c r="H59" s="5">
        <v>339219995</v>
      </c>
      <c r="I59" s="5">
        <v>150678929</v>
      </c>
      <c r="J59" s="5">
        <v>3374865031</v>
      </c>
      <c r="K59" s="5">
        <v>1178043176</v>
      </c>
      <c r="L59" s="5">
        <v>1536072273</v>
      </c>
      <c r="M59" s="5">
        <v>5166752395</v>
      </c>
      <c r="N59" s="5">
        <v>1898984112</v>
      </c>
      <c r="O59" s="5">
        <v>4708090540</v>
      </c>
      <c r="P59" s="5">
        <v>2278398364</v>
      </c>
      <c r="Q59" s="5">
        <v>27701922</v>
      </c>
      <c r="R59" s="5">
        <v>1725374901</v>
      </c>
      <c r="S59" s="5">
        <v>1780266159</v>
      </c>
      <c r="T59" s="5">
        <v>3174182673</v>
      </c>
      <c r="U59" s="5">
        <v>4101489232</v>
      </c>
      <c r="V59" s="5">
        <v>1063154167</v>
      </c>
      <c r="W59" s="5">
        <v>1119713625</v>
      </c>
      <c r="X59" s="5">
        <v>0</v>
      </c>
      <c r="Y59" s="5">
        <v>3776595544</v>
      </c>
      <c r="Z59" s="5">
        <v>349100160</v>
      </c>
      <c r="AA59" s="5">
        <v>1972319117</v>
      </c>
      <c r="AB59" s="5">
        <v>6003316438</v>
      </c>
      <c r="AC59" s="5">
        <v>537291170</v>
      </c>
      <c r="AD59" s="5">
        <v>15048027714</v>
      </c>
      <c r="AE59" s="5">
        <v>1697810387</v>
      </c>
      <c r="AF59" s="5">
        <v>1396210157</v>
      </c>
      <c r="AG59" s="5">
        <v>149244233794</v>
      </c>
      <c r="AH59" s="5">
        <v>213866487</v>
      </c>
      <c r="AI59" s="5">
        <v>2089346386</v>
      </c>
      <c r="AJ59" s="5">
        <v>2316714954</v>
      </c>
      <c r="AK59" s="5">
        <v>44123797</v>
      </c>
      <c r="AL59" s="5">
        <v>506745791</v>
      </c>
      <c r="AM59" s="5">
        <v>3019567156</v>
      </c>
      <c r="AN59" s="5">
        <v>22921217006</v>
      </c>
      <c r="AO59" s="5">
        <v>7135916121</v>
      </c>
      <c r="AP59" s="5">
        <v>301961541</v>
      </c>
      <c r="AQ59" s="5">
        <v>23921606186</v>
      </c>
      <c r="AR59" s="5">
        <v>775412047</v>
      </c>
      <c r="AS59" s="5">
        <v>1258688972</v>
      </c>
    </row>
    <row r="60" spans="1:45" x14ac:dyDescent="0.2">
      <c r="A60" s="1" t="s">
        <v>30</v>
      </c>
      <c r="B60" s="8">
        <v>0</v>
      </c>
      <c r="C60" s="8">
        <v>0</v>
      </c>
      <c r="D60" s="8">
        <v>0</v>
      </c>
      <c r="E60" s="5">
        <v>5536571077</v>
      </c>
      <c r="F60" s="5">
        <v>7383894930</v>
      </c>
      <c r="G60" s="5">
        <v>771146776</v>
      </c>
      <c r="H60" s="8">
        <v>0</v>
      </c>
      <c r="I60" s="5">
        <v>100436902</v>
      </c>
      <c r="J60" s="5">
        <v>270898450</v>
      </c>
      <c r="K60" s="5">
        <v>385603176</v>
      </c>
      <c r="L60" s="5">
        <v>669114090</v>
      </c>
      <c r="M60" s="5">
        <v>3885922798</v>
      </c>
      <c r="N60" s="5">
        <v>1547673129</v>
      </c>
      <c r="O60" s="5">
        <v>4372796226</v>
      </c>
      <c r="P60" s="5">
        <v>1932998471</v>
      </c>
      <c r="Q60" s="8">
        <v>0</v>
      </c>
      <c r="R60" s="5">
        <v>3941280</v>
      </c>
      <c r="S60" s="5">
        <v>1355379214</v>
      </c>
      <c r="T60" s="5">
        <v>3110595491</v>
      </c>
      <c r="U60" s="5">
        <v>1761926057</v>
      </c>
      <c r="V60" s="5">
        <v>861867886</v>
      </c>
      <c r="W60" s="5">
        <v>982907587</v>
      </c>
      <c r="X60" s="5">
        <v>0</v>
      </c>
      <c r="Y60" s="5">
        <v>3588810213</v>
      </c>
      <c r="Z60" s="5">
        <v>266362149</v>
      </c>
      <c r="AA60" s="5">
        <v>1401353821</v>
      </c>
      <c r="AB60" s="5">
        <v>3255783328</v>
      </c>
      <c r="AC60" s="5">
        <v>57919756</v>
      </c>
      <c r="AD60" s="5">
        <v>11254091539</v>
      </c>
      <c r="AE60" s="5">
        <v>566804175</v>
      </c>
      <c r="AF60" s="8">
        <v>0</v>
      </c>
      <c r="AG60" s="5">
        <v>127392220776</v>
      </c>
      <c r="AH60" s="8">
        <v>0</v>
      </c>
      <c r="AI60" s="5">
        <v>936665542</v>
      </c>
      <c r="AJ60" s="5">
        <v>711782927</v>
      </c>
      <c r="AK60" s="8">
        <v>0</v>
      </c>
      <c r="AL60" s="8">
        <v>0</v>
      </c>
      <c r="AM60" s="5">
        <v>2522617492</v>
      </c>
      <c r="AN60" s="5">
        <v>12544324704</v>
      </c>
      <c r="AO60" s="5">
        <v>5873616181</v>
      </c>
      <c r="AP60" s="8">
        <v>0</v>
      </c>
      <c r="AQ60" s="5">
        <v>6839499118</v>
      </c>
      <c r="AR60" s="8">
        <v>0</v>
      </c>
      <c r="AS60" s="5">
        <v>265661847</v>
      </c>
    </row>
    <row r="61" spans="1:45" x14ac:dyDescent="0.2">
      <c r="A61" s="1" t="s">
        <v>31</v>
      </c>
      <c r="B61" s="5">
        <v>128961999</v>
      </c>
      <c r="C61" s="5">
        <v>10286704390</v>
      </c>
      <c r="D61" s="5">
        <v>103205762</v>
      </c>
      <c r="E61" s="5">
        <v>6519931539</v>
      </c>
      <c r="F61" s="5">
        <v>4317115148</v>
      </c>
      <c r="G61" s="5">
        <v>848776337</v>
      </c>
      <c r="H61" s="5">
        <v>339219995</v>
      </c>
      <c r="I61" s="5">
        <v>50242027</v>
      </c>
      <c r="J61" s="5">
        <v>3103966581</v>
      </c>
      <c r="K61" s="5">
        <v>792440000</v>
      </c>
      <c r="L61" s="5">
        <v>866958183</v>
      </c>
      <c r="M61" s="5">
        <v>1280829597</v>
      </c>
      <c r="N61" s="5">
        <v>351310983</v>
      </c>
      <c r="O61" s="5">
        <v>335294314</v>
      </c>
      <c r="P61" s="5">
        <v>345399893</v>
      </c>
      <c r="Q61" s="5">
        <v>27701922</v>
      </c>
      <c r="R61" s="5">
        <v>1721433621</v>
      </c>
      <c r="S61" s="5">
        <v>424886945</v>
      </c>
      <c r="T61" s="5">
        <v>63587182</v>
      </c>
      <c r="U61" s="5">
        <v>2339563175</v>
      </c>
      <c r="V61" s="5">
        <v>201286281</v>
      </c>
      <c r="W61" s="5">
        <v>136806038</v>
      </c>
      <c r="X61" s="5">
        <v>0</v>
      </c>
      <c r="Y61" s="5">
        <v>187785331</v>
      </c>
      <c r="Z61" s="5">
        <v>82738011</v>
      </c>
      <c r="AA61" s="5">
        <v>570965296</v>
      </c>
      <c r="AB61" s="5">
        <v>2747533110</v>
      </c>
      <c r="AC61" s="5">
        <v>479371414</v>
      </c>
      <c r="AD61" s="5">
        <v>3793936175</v>
      </c>
      <c r="AE61" s="5">
        <v>1131006212</v>
      </c>
      <c r="AF61" s="5">
        <v>1396210157</v>
      </c>
      <c r="AG61" s="5">
        <v>21852013018</v>
      </c>
      <c r="AH61" s="5">
        <v>213866487</v>
      </c>
      <c r="AI61" s="5">
        <v>1152680844</v>
      </c>
      <c r="AJ61" s="5">
        <v>1604932027</v>
      </c>
      <c r="AK61" s="5">
        <v>44123797</v>
      </c>
      <c r="AL61" s="5">
        <v>506745791</v>
      </c>
      <c r="AM61" s="5">
        <v>496949664</v>
      </c>
      <c r="AN61" s="5">
        <v>10376892302</v>
      </c>
      <c r="AO61" s="5">
        <v>1262299940</v>
      </c>
      <c r="AP61" s="5">
        <v>301961541</v>
      </c>
      <c r="AQ61" s="5">
        <v>17082107068</v>
      </c>
      <c r="AR61" s="5">
        <v>775412047</v>
      </c>
      <c r="AS61" s="5">
        <v>993027125</v>
      </c>
    </row>
    <row r="62" spans="1:45" x14ac:dyDescent="0.2">
      <c r="A62" s="1" t="s">
        <v>32</v>
      </c>
      <c r="B62" s="8">
        <v>0</v>
      </c>
      <c r="C62" s="5">
        <v>4888961607</v>
      </c>
      <c r="D62" s="5">
        <v>327141826</v>
      </c>
      <c r="E62" s="5">
        <v>350657229</v>
      </c>
      <c r="F62" s="5">
        <v>5174275046</v>
      </c>
      <c r="G62" s="5">
        <v>3947048421</v>
      </c>
      <c r="H62" s="5">
        <v>1250935418</v>
      </c>
      <c r="I62" s="5">
        <v>2076045284</v>
      </c>
      <c r="J62" s="5">
        <v>61718385037</v>
      </c>
      <c r="K62" s="5">
        <v>355487932</v>
      </c>
      <c r="L62" s="8">
        <v>0</v>
      </c>
      <c r="M62" s="5">
        <v>226443096</v>
      </c>
      <c r="N62" s="5">
        <v>100788183</v>
      </c>
      <c r="O62" s="5">
        <v>27171092958</v>
      </c>
      <c r="P62" s="5">
        <v>1015685700</v>
      </c>
      <c r="Q62" s="5">
        <v>2713295127</v>
      </c>
      <c r="R62" s="5">
        <v>624045326</v>
      </c>
      <c r="S62" s="5">
        <v>1466650891</v>
      </c>
      <c r="T62" s="8">
        <v>0</v>
      </c>
      <c r="U62" s="5">
        <v>3619214406</v>
      </c>
      <c r="V62" s="8">
        <v>0</v>
      </c>
      <c r="W62" s="8">
        <v>0</v>
      </c>
      <c r="X62" s="5">
        <v>0</v>
      </c>
      <c r="Y62" s="5">
        <v>3168728774</v>
      </c>
      <c r="Z62" s="5">
        <v>545454</v>
      </c>
      <c r="AA62" s="5">
        <v>11105576899</v>
      </c>
      <c r="AB62" s="5">
        <v>79323552</v>
      </c>
      <c r="AC62" s="5">
        <v>117080021611</v>
      </c>
      <c r="AD62" s="5">
        <v>7561787333</v>
      </c>
      <c r="AE62" s="8">
        <v>0</v>
      </c>
      <c r="AF62" s="8">
        <v>0</v>
      </c>
      <c r="AG62" s="5">
        <v>3442839165</v>
      </c>
      <c r="AH62" s="8">
        <v>0</v>
      </c>
      <c r="AI62" s="5">
        <v>881967677</v>
      </c>
      <c r="AJ62" s="8">
        <v>0</v>
      </c>
      <c r="AK62" s="5">
        <v>245223068</v>
      </c>
      <c r="AL62" s="5">
        <v>92202099</v>
      </c>
      <c r="AM62" s="5">
        <v>839100387</v>
      </c>
      <c r="AN62" s="5">
        <v>568555036</v>
      </c>
      <c r="AO62" s="5">
        <v>1729995698</v>
      </c>
      <c r="AP62" s="5">
        <v>642861839</v>
      </c>
      <c r="AQ62" s="8">
        <v>0</v>
      </c>
      <c r="AR62" s="5">
        <v>1331501584</v>
      </c>
      <c r="AS62" s="5">
        <v>10841171163</v>
      </c>
    </row>
    <row r="63" spans="1:45" x14ac:dyDescent="0.2">
      <c r="A63" s="1" t="s">
        <v>115</v>
      </c>
      <c r="B63" s="5">
        <v>501845806</v>
      </c>
      <c r="C63" s="5">
        <v>2098842925</v>
      </c>
      <c r="D63" s="5">
        <v>314399196</v>
      </c>
      <c r="E63" s="5">
        <v>390253974</v>
      </c>
      <c r="F63" s="5">
        <v>2070388633</v>
      </c>
      <c r="G63" s="5">
        <v>904210835</v>
      </c>
      <c r="H63" s="5">
        <v>1325658809</v>
      </c>
      <c r="I63" s="5">
        <v>599210113</v>
      </c>
      <c r="J63" s="5">
        <v>2508383235</v>
      </c>
      <c r="K63" s="5">
        <v>1077333451</v>
      </c>
      <c r="L63" s="5">
        <v>242074331</v>
      </c>
      <c r="M63" s="5">
        <v>851609766</v>
      </c>
      <c r="N63" s="5">
        <v>671989721</v>
      </c>
      <c r="O63" s="5">
        <v>2554125192</v>
      </c>
      <c r="P63" s="5">
        <v>252086079</v>
      </c>
      <c r="Q63" s="5">
        <v>139263827</v>
      </c>
      <c r="R63" s="5">
        <v>719111431</v>
      </c>
      <c r="S63" s="5">
        <v>1142874486</v>
      </c>
      <c r="T63" s="5">
        <v>8600220933</v>
      </c>
      <c r="U63" s="5">
        <v>1570135339</v>
      </c>
      <c r="V63" s="5">
        <v>306078880</v>
      </c>
      <c r="W63" s="5">
        <v>740987805</v>
      </c>
      <c r="X63" s="5">
        <v>9548743160</v>
      </c>
      <c r="Y63" s="5">
        <v>325167577</v>
      </c>
      <c r="Z63" s="5">
        <v>461397705</v>
      </c>
      <c r="AA63" s="5">
        <v>256748962</v>
      </c>
      <c r="AB63" s="5">
        <v>395354794</v>
      </c>
      <c r="AC63" s="5">
        <v>760925775</v>
      </c>
      <c r="AD63" s="5">
        <v>191756899</v>
      </c>
      <c r="AE63" s="5">
        <v>421036208</v>
      </c>
      <c r="AF63" s="5">
        <v>474450264</v>
      </c>
      <c r="AG63" s="5">
        <v>3800804683</v>
      </c>
      <c r="AH63" s="5">
        <v>689654497</v>
      </c>
      <c r="AI63" s="5">
        <v>1008428332</v>
      </c>
      <c r="AJ63" s="5">
        <v>636884330</v>
      </c>
      <c r="AK63" s="5">
        <v>905318884</v>
      </c>
      <c r="AL63" s="5">
        <v>52236148</v>
      </c>
      <c r="AM63" s="5">
        <v>105037894</v>
      </c>
      <c r="AN63" s="5">
        <v>4536059737</v>
      </c>
      <c r="AO63" s="5">
        <v>185151836</v>
      </c>
      <c r="AP63" s="5">
        <v>1168470809</v>
      </c>
      <c r="AQ63" s="5">
        <v>23608082868</v>
      </c>
      <c r="AR63" s="5">
        <v>1189169500</v>
      </c>
      <c r="AS63" s="5">
        <v>603857163</v>
      </c>
    </row>
    <row r="64" spans="1:45" ht="15" x14ac:dyDescent="0.25">
      <c r="A64" s="3" t="s">
        <v>88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</row>
    <row r="65" spans="1:45" x14ac:dyDescent="0.2">
      <c r="A65" s="1" t="s">
        <v>33</v>
      </c>
      <c r="B65" s="12">
        <v>14.95</v>
      </c>
      <c r="C65" s="12">
        <v>22.13</v>
      </c>
      <c r="D65" s="12">
        <v>10.27</v>
      </c>
      <c r="E65" s="12">
        <v>12.12</v>
      </c>
      <c r="F65" s="12">
        <v>25.45</v>
      </c>
      <c r="G65" s="12">
        <v>34.39</v>
      </c>
      <c r="H65" s="16">
        <v>10.199999999999999</v>
      </c>
      <c r="I65" s="12">
        <v>21.95</v>
      </c>
      <c r="J65" s="12">
        <v>21.24</v>
      </c>
      <c r="K65" s="12">
        <v>19.68</v>
      </c>
      <c r="L65" s="12">
        <v>20.05</v>
      </c>
      <c r="M65" s="12">
        <v>29.05</v>
      </c>
      <c r="N65" s="12">
        <v>23.74</v>
      </c>
      <c r="O65" s="12">
        <v>16.52</v>
      </c>
      <c r="P65" s="12">
        <v>22.62</v>
      </c>
      <c r="Q65" s="12">
        <v>26.19</v>
      </c>
      <c r="R65" s="16">
        <v>20.5</v>
      </c>
      <c r="S65" s="12">
        <v>29.28</v>
      </c>
      <c r="T65" s="12">
        <v>10.07</v>
      </c>
      <c r="U65" s="12">
        <v>21.26</v>
      </c>
      <c r="V65" s="12">
        <v>19.079999999999998</v>
      </c>
      <c r="W65" s="12">
        <v>22.37</v>
      </c>
      <c r="X65" s="12">
        <v>13.81</v>
      </c>
      <c r="Y65" s="12">
        <v>9.5299999999999994</v>
      </c>
      <c r="Z65" s="12">
        <v>216.12</v>
      </c>
      <c r="AA65" s="16">
        <v>23.3</v>
      </c>
      <c r="AB65" s="16">
        <v>22</v>
      </c>
      <c r="AC65" s="16">
        <v>13.91</v>
      </c>
      <c r="AD65" s="16">
        <v>22.86</v>
      </c>
      <c r="AE65" s="16">
        <v>26.33</v>
      </c>
      <c r="AF65" s="16">
        <v>18.809999999999999</v>
      </c>
      <c r="AG65" s="16">
        <v>29.07</v>
      </c>
      <c r="AH65" s="16">
        <v>25.74</v>
      </c>
      <c r="AI65" s="16">
        <v>28.46</v>
      </c>
      <c r="AJ65" s="16">
        <v>14.13</v>
      </c>
      <c r="AK65" s="16">
        <v>12.9</v>
      </c>
      <c r="AL65" s="16">
        <v>18.38</v>
      </c>
      <c r="AM65" s="16">
        <v>19.059999999999999</v>
      </c>
      <c r="AN65" s="16">
        <v>29.42</v>
      </c>
      <c r="AO65" s="16">
        <v>27.81</v>
      </c>
      <c r="AP65" s="16">
        <v>14.19</v>
      </c>
      <c r="AQ65" s="16">
        <v>21.23</v>
      </c>
      <c r="AR65" s="16">
        <v>18.29</v>
      </c>
      <c r="AS65" s="16">
        <v>21.02</v>
      </c>
    </row>
    <row r="66" spans="1:45" x14ac:dyDescent="0.2">
      <c r="A66" s="1" t="s">
        <v>34</v>
      </c>
      <c r="B66" s="12">
        <v>71.77</v>
      </c>
      <c r="C66" s="12">
        <v>77.709999999999994</v>
      </c>
      <c r="D66" s="12">
        <v>80.010000000000005</v>
      </c>
      <c r="E66" s="12">
        <v>76.680000000000007</v>
      </c>
      <c r="F66" s="12">
        <v>71.930000000000007</v>
      </c>
      <c r="G66" s="12">
        <v>70.05</v>
      </c>
      <c r="H66" s="12">
        <v>72.78</v>
      </c>
      <c r="I66" s="12">
        <v>70.28</v>
      </c>
      <c r="J66" s="12">
        <v>61.08</v>
      </c>
      <c r="K66" s="12">
        <v>78.83</v>
      </c>
      <c r="L66" s="12">
        <v>74.430000000000007</v>
      </c>
      <c r="M66" s="12">
        <v>69.84</v>
      </c>
      <c r="N66" s="12">
        <v>76.58</v>
      </c>
      <c r="O66" s="12">
        <v>74.55</v>
      </c>
      <c r="P66" s="12">
        <v>71.239999999999995</v>
      </c>
      <c r="Q66" s="12">
        <v>83.15</v>
      </c>
      <c r="R66" s="12">
        <v>67.63</v>
      </c>
      <c r="S66" s="12">
        <v>65.959999999999994</v>
      </c>
      <c r="T66" s="12">
        <v>88.75</v>
      </c>
      <c r="U66" s="12">
        <v>70.69</v>
      </c>
      <c r="V66" s="12">
        <v>28.51</v>
      </c>
      <c r="W66" s="12">
        <v>69.63</v>
      </c>
      <c r="X66" s="12">
        <v>89.95</v>
      </c>
      <c r="Y66" s="12">
        <v>75.87</v>
      </c>
      <c r="Z66" s="12">
        <v>75.38</v>
      </c>
      <c r="AA66" s="12">
        <v>77.81</v>
      </c>
      <c r="AB66" s="12">
        <v>62.12</v>
      </c>
      <c r="AC66" s="12">
        <v>82.31</v>
      </c>
      <c r="AD66" s="12">
        <v>81.93</v>
      </c>
      <c r="AE66" s="12">
        <v>65.510000000000005</v>
      </c>
      <c r="AF66" s="12">
        <v>73.59</v>
      </c>
      <c r="AG66" s="12">
        <v>80.42</v>
      </c>
      <c r="AH66" s="12">
        <v>82.86</v>
      </c>
      <c r="AI66" s="12">
        <v>60.44</v>
      </c>
      <c r="AJ66" s="12">
        <v>76.489999999999995</v>
      </c>
      <c r="AK66" s="16">
        <v>75</v>
      </c>
      <c r="AL66" s="16">
        <v>83.97</v>
      </c>
      <c r="AM66" s="16">
        <v>74.599999999999994</v>
      </c>
      <c r="AN66" s="16">
        <v>72.2</v>
      </c>
      <c r="AO66" s="16">
        <v>69.239999999999995</v>
      </c>
      <c r="AP66" s="16">
        <v>75.77</v>
      </c>
      <c r="AQ66" s="16">
        <v>66.12</v>
      </c>
      <c r="AR66" s="16">
        <v>65.72</v>
      </c>
      <c r="AS66" s="16">
        <v>84.34</v>
      </c>
    </row>
    <row r="67" spans="1:45" x14ac:dyDescent="0.2">
      <c r="A67" s="6" t="s">
        <v>35</v>
      </c>
      <c r="B67" s="12">
        <v>9.25</v>
      </c>
      <c r="C67" s="12">
        <v>9.9499999999999993</v>
      </c>
      <c r="D67" s="12">
        <v>4.49</v>
      </c>
      <c r="E67" s="12">
        <v>7.04</v>
      </c>
      <c r="F67" s="12">
        <v>9.93</v>
      </c>
      <c r="G67" s="12">
        <v>8.98</v>
      </c>
      <c r="H67" s="12">
        <v>12.52</v>
      </c>
      <c r="I67" s="12">
        <v>10.69</v>
      </c>
      <c r="J67" s="12">
        <v>9.39</v>
      </c>
      <c r="K67" s="12">
        <v>9.76</v>
      </c>
      <c r="L67" s="12">
        <v>10.66</v>
      </c>
      <c r="M67" s="12">
        <v>14.61</v>
      </c>
      <c r="N67" s="12">
        <v>6.39</v>
      </c>
      <c r="O67" s="12">
        <v>8.2799999999999994</v>
      </c>
      <c r="P67" s="12">
        <v>9.4700000000000006</v>
      </c>
      <c r="Q67" s="12">
        <v>11.79</v>
      </c>
      <c r="R67" s="12">
        <v>15.34</v>
      </c>
      <c r="S67" s="12">
        <v>12.71</v>
      </c>
      <c r="T67" s="12">
        <v>3</v>
      </c>
      <c r="U67" s="12">
        <v>8.4600000000000009</v>
      </c>
      <c r="V67" s="12">
        <v>10.69</v>
      </c>
      <c r="W67" s="12">
        <v>9.27</v>
      </c>
      <c r="X67" s="12">
        <v>5.3</v>
      </c>
      <c r="Y67" s="12">
        <v>8.07</v>
      </c>
      <c r="Z67" s="12">
        <v>22.59</v>
      </c>
      <c r="AA67" s="12">
        <v>10.55</v>
      </c>
      <c r="AB67" s="12">
        <v>10.87</v>
      </c>
      <c r="AC67" s="12">
        <v>2.4900000000000002</v>
      </c>
      <c r="AD67" s="12">
        <v>11.02</v>
      </c>
      <c r="AE67" s="12">
        <v>13.83</v>
      </c>
      <c r="AF67" s="12">
        <v>14.49</v>
      </c>
      <c r="AG67" s="12">
        <v>18.02</v>
      </c>
      <c r="AH67" s="12">
        <v>15.38</v>
      </c>
      <c r="AI67" s="12">
        <v>12.38</v>
      </c>
      <c r="AJ67" s="12">
        <v>11.01</v>
      </c>
      <c r="AK67" s="12">
        <v>14.69</v>
      </c>
      <c r="AL67" s="12">
        <v>12.46</v>
      </c>
      <c r="AM67" s="12">
        <v>27.07</v>
      </c>
      <c r="AN67" s="12">
        <v>11.72</v>
      </c>
      <c r="AO67" s="12">
        <v>9.3000000000000007</v>
      </c>
      <c r="AP67" s="12">
        <v>10.85</v>
      </c>
      <c r="AQ67" s="12">
        <v>13.82</v>
      </c>
      <c r="AR67" s="12">
        <v>8.35</v>
      </c>
      <c r="AS67" s="12">
        <v>9.01</v>
      </c>
    </row>
    <row r="68" spans="1:45" x14ac:dyDescent="0.2">
      <c r="A68" s="6" t="s">
        <v>36</v>
      </c>
      <c r="B68" s="12">
        <v>2.91</v>
      </c>
      <c r="C68" s="12">
        <v>4.12</v>
      </c>
      <c r="D68" s="12">
        <v>1.87</v>
      </c>
      <c r="E68" s="12">
        <v>4.54</v>
      </c>
      <c r="F68" s="12">
        <v>3.43</v>
      </c>
      <c r="G68" s="12">
        <v>7.1</v>
      </c>
      <c r="H68" s="12">
        <v>7.54</v>
      </c>
      <c r="I68" s="12">
        <v>2.74</v>
      </c>
      <c r="J68" s="12">
        <v>1.42</v>
      </c>
      <c r="K68" s="12">
        <v>5.09</v>
      </c>
      <c r="L68" s="12">
        <v>5.71</v>
      </c>
      <c r="M68" s="12">
        <v>4.66</v>
      </c>
      <c r="N68" s="12">
        <v>5.34</v>
      </c>
      <c r="O68" s="12">
        <v>1.61</v>
      </c>
      <c r="P68" s="12">
        <v>2.2599999999999998</v>
      </c>
      <c r="Q68" s="12">
        <v>7.6</v>
      </c>
      <c r="R68" s="12">
        <v>2.72</v>
      </c>
      <c r="S68" s="12">
        <v>6.24</v>
      </c>
      <c r="T68" s="12">
        <v>0.27</v>
      </c>
      <c r="U68" s="12">
        <v>3.55</v>
      </c>
      <c r="V68" s="12">
        <v>4.1500000000000004</v>
      </c>
      <c r="W68" s="12">
        <v>6.77</v>
      </c>
      <c r="X68" s="12">
        <v>1.58</v>
      </c>
      <c r="Y68" s="12">
        <v>3.16</v>
      </c>
      <c r="Z68" s="12">
        <v>12.52</v>
      </c>
      <c r="AA68" s="12">
        <v>1.64</v>
      </c>
      <c r="AB68" s="12">
        <v>2.63</v>
      </c>
      <c r="AC68" s="12">
        <v>0.39</v>
      </c>
      <c r="AD68" s="12">
        <v>3.89</v>
      </c>
      <c r="AE68" s="12">
        <v>5.27</v>
      </c>
      <c r="AF68" s="12">
        <v>7.24</v>
      </c>
      <c r="AG68" s="12">
        <v>0.88</v>
      </c>
      <c r="AH68" s="12">
        <v>5.89</v>
      </c>
      <c r="AI68" s="12">
        <v>2.5099999999999998</v>
      </c>
      <c r="AJ68" s="12">
        <v>3.07</v>
      </c>
      <c r="AK68" s="12">
        <v>10.19</v>
      </c>
      <c r="AL68" s="12">
        <v>2.91</v>
      </c>
      <c r="AM68" s="12">
        <v>4.18</v>
      </c>
      <c r="AN68" s="12">
        <v>6.05</v>
      </c>
      <c r="AO68" s="12">
        <v>6.26</v>
      </c>
      <c r="AP68" s="12">
        <v>3.22</v>
      </c>
      <c r="AQ68" s="12">
        <v>3.97</v>
      </c>
      <c r="AR68" s="12">
        <v>4.55</v>
      </c>
      <c r="AS68" s="12">
        <v>3.37</v>
      </c>
    </row>
    <row r="69" spans="1:45" x14ac:dyDescent="0.2">
      <c r="A69" s="6" t="s">
        <v>37</v>
      </c>
      <c r="B69" s="12">
        <v>15.89</v>
      </c>
      <c r="C69" s="12">
        <v>13.06</v>
      </c>
      <c r="D69" s="12">
        <v>13.62</v>
      </c>
      <c r="E69" s="16">
        <v>22.2</v>
      </c>
      <c r="F69" s="12">
        <v>14.31</v>
      </c>
      <c r="G69" s="12">
        <v>12.31</v>
      </c>
      <c r="H69" s="12">
        <v>9.77</v>
      </c>
      <c r="I69" s="12">
        <v>19.89</v>
      </c>
      <c r="J69" s="12">
        <v>48.89</v>
      </c>
      <c r="K69" s="12">
        <v>11.59</v>
      </c>
      <c r="L69" s="12">
        <v>13.38</v>
      </c>
      <c r="M69" s="12">
        <v>38.06</v>
      </c>
      <c r="N69" s="12">
        <v>24.09</v>
      </c>
      <c r="O69" s="12">
        <v>11.55</v>
      </c>
      <c r="P69" s="12">
        <v>15.76</v>
      </c>
      <c r="Q69" s="12">
        <v>9.3699999999999992</v>
      </c>
      <c r="R69" s="12">
        <v>12.72</v>
      </c>
      <c r="S69" s="12">
        <v>29.23</v>
      </c>
      <c r="T69" s="12">
        <v>11.83</v>
      </c>
      <c r="U69" s="12">
        <v>15.09</v>
      </c>
      <c r="V69" s="12">
        <v>76.14</v>
      </c>
      <c r="W69" s="12">
        <v>19.989999999999998</v>
      </c>
      <c r="X69" s="12">
        <v>8.6</v>
      </c>
      <c r="Y69" s="12">
        <v>12.77</v>
      </c>
      <c r="Z69" s="12">
        <v>129.76</v>
      </c>
      <c r="AA69" s="12">
        <v>8.44</v>
      </c>
      <c r="AB69" s="12">
        <v>10.220000000000001</v>
      </c>
      <c r="AC69" s="12">
        <v>7.42</v>
      </c>
      <c r="AD69" s="12">
        <v>10.050000000000001</v>
      </c>
      <c r="AE69" s="12">
        <v>26.62</v>
      </c>
      <c r="AF69" s="12">
        <v>19.21</v>
      </c>
      <c r="AG69" s="12">
        <v>15.14</v>
      </c>
      <c r="AH69" s="12">
        <v>12.68</v>
      </c>
      <c r="AI69" s="12">
        <v>34.950000000000003</v>
      </c>
      <c r="AJ69" s="12">
        <v>19.829999999999998</v>
      </c>
      <c r="AK69" s="12">
        <v>6.34</v>
      </c>
      <c r="AL69" s="12">
        <v>9.0399999999999991</v>
      </c>
      <c r="AM69" s="12">
        <v>13.04</v>
      </c>
      <c r="AN69" s="12">
        <v>18.420000000000002</v>
      </c>
      <c r="AO69" s="12">
        <v>26.69</v>
      </c>
      <c r="AP69" s="12">
        <v>12.83</v>
      </c>
      <c r="AQ69" s="12">
        <v>35.729999999999997</v>
      </c>
      <c r="AR69" s="12">
        <v>28.99</v>
      </c>
      <c r="AS69" s="12">
        <v>10.32</v>
      </c>
    </row>
    <row r="70" spans="1:45" x14ac:dyDescent="0.2">
      <c r="A70" s="1" t="s">
        <v>38</v>
      </c>
      <c r="B70" s="16">
        <f>(B19-B26-B33)/B3*100</f>
        <v>83.426680193283701</v>
      </c>
      <c r="C70" s="16">
        <f t="shared" ref="C70:AS70" si="0">(C19-C26-C33)/C3*100</f>
        <v>70.932445401209904</v>
      </c>
      <c r="D70" s="16">
        <f t="shared" si="0"/>
        <v>87.534264497734398</v>
      </c>
      <c r="E70" s="16">
        <f t="shared" si="0"/>
        <v>72.928131148323388</v>
      </c>
      <c r="F70" s="16">
        <f t="shared" si="0"/>
        <v>68.981246267610913</v>
      </c>
      <c r="G70" s="16">
        <f t="shared" si="0"/>
        <v>63.54730461809973</v>
      </c>
      <c r="H70" s="16">
        <f t="shared" si="0"/>
        <v>72.353650044934156</v>
      </c>
      <c r="I70" s="16">
        <f t="shared" si="0"/>
        <v>75.550785080427445</v>
      </c>
      <c r="J70" s="16">
        <f t="shared" si="0"/>
        <v>78.237216593912251</v>
      </c>
      <c r="K70" s="16">
        <f t="shared" si="0"/>
        <v>76.750990185140395</v>
      </c>
      <c r="L70" s="16">
        <f t="shared" si="0"/>
        <v>79.953628343140309</v>
      </c>
      <c r="M70" s="16">
        <f t="shared" si="0"/>
        <v>63.922398540248516</v>
      </c>
      <c r="N70" s="16">
        <f t="shared" si="0"/>
        <v>75.624013083658795</v>
      </c>
      <c r="O70" s="16">
        <f t="shared" si="0"/>
        <v>78.806950526344735</v>
      </c>
      <c r="P70" s="16">
        <f t="shared" si="0"/>
        <v>78.874606891087751</v>
      </c>
      <c r="Q70" s="16">
        <f t="shared" si="0"/>
        <v>71.126206255480611</v>
      </c>
      <c r="R70" s="16">
        <f t="shared" si="0"/>
        <v>81.872270183487387</v>
      </c>
      <c r="S70" s="16">
        <f t="shared" si="0"/>
        <v>69.005113126652887</v>
      </c>
      <c r="T70" s="16">
        <f t="shared" si="0"/>
        <v>88.737514681903733</v>
      </c>
      <c r="U70" s="16">
        <f t="shared" si="0"/>
        <v>76.322070237512065</v>
      </c>
      <c r="V70" s="16">
        <f t="shared" si="0"/>
        <v>86.894148211149641</v>
      </c>
      <c r="W70" s="16">
        <f t="shared" si="0"/>
        <v>70.959987591874025</v>
      </c>
      <c r="X70" s="16">
        <f t="shared" si="0"/>
        <v>80.86298507462871</v>
      </c>
      <c r="Y70" s="16">
        <f t="shared" si="0"/>
        <v>64.493005422789693</v>
      </c>
      <c r="Z70" s="16">
        <f t="shared" si="0"/>
        <v>10.347018086336961</v>
      </c>
      <c r="AA70" s="16">
        <f t="shared" si="0"/>
        <v>72.965598721913778</v>
      </c>
      <c r="AB70" s="16">
        <f t="shared" si="0"/>
        <v>77.867945632302408</v>
      </c>
      <c r="AC70" s="16">
        <f t="shared" si="0"/>
        <v>83.361906862456237</v>
      </c>
      <c r="AD70" s="16">
        <f t="shared" si="0"/>
        <v>70.192573737110635</v>
      </c>
      <c r="AE70" s="16">
        <f t="shared" si="0"/>
        <v>52.182103460940567</v>
      </c>
      <c r="AF70" s="16">
        <f t="shared" si="0"/>
        <v>63.878193401549957</v>
      </c>
      <c r="AG70" s="16">
        <f t="shared" si="0"/>
        <v>71.062078530557997</v>
      </c>
      <c r="AH70" s="16">
        <f t="shared" si="0"/>
        <v>64.417520857320213</v>
      </c>
      <c r="AI70" s="16">
        <f t="shared" si="0"/>
        <v>72.696825803916283</v>
      </c>
      <c r="AJ70" s="16">
        <f t="shared" si="0"/>
        <v>75.482128444263964</v>
      </c>
      <c r="AK70" s="16">
        <f t="shared" si="0"/>
        <v>80.851852630447326</v>
      </c>
      <c r="AL70" s="16">
        <f t="shared" si="0"/>
        <v>80.393638525961563</v>
      </c>
      <c r="AM70" s="16">
        <f t="shared" si="0"/>
        <v>74.185576126344614</v>
      </c>
      <c r="AN70" s="16">
        <f t="shared" si="0"/>
        <v>66.514161320365545</v>
      </c>
      <c r="AO70" s="16">
        <f t="shared" si="0"/>
        <v>69.760808905266686</v>
      </c>
      <c r="AP70" s="16">
        <f t="shared" si="0"/>
        <v>83.450055237833908</v>
      </c>
      <c r="AQ70" s="16">
        <f t="shared" si="0"/>
        <v>74.381423279287901</v>
      </c>
      <c r="AR70" s="16">
        <f t="shared" si="0"/>
        <v>76.135178786744618</v>
      </c>
      <c r="AS70" s="16">
        <f t="shared" si="0"/>
        <v>75.1371554226222</v>
      </c>
    </row>
    <row r="71" spans="1:45" x14ac:dyDescent="0.2">
      <c r="A71" s="1" t="s">
        <v>39</v>
      </c>
      <c r="B71" s="16">
        <f>B35/B3*100</f>
        <v>15.129878026499668</v>
      </c>
      <c r="C71" s="16">
        <f t="shared" ref="C71:AS71" si="1">C35/C3*100</f>
        <v>24.616220747100876</v>
      </c>
      <c r="D71" s="16">
        <f t="shared" si="1"/>
        <v>11.940063931486518</v>
      </c>
      <c r="E71" s="16">
        <f t="shared" si="1"/>
        <v>20.996310246111513</v>
      </c>
      <c r="F71" s="16">
        <f t="shared" si="1"/>
        <v>24.901302018702459</v>
      </c>
      <c r="G71" s="16">
        <f t="shared" si="1"/>
        <v>34.381857676554297</v>
      </c>
      <c r="H71" s="16">
        <f t="shared" si="1"/>
        <v>23.57539716994091</v>
      </c>
      <c r="I71" s="16">
        <f t="shared" si="1"/>
        <v>21.355428610737022</v>
      </c>
      <c r="J71" s="16">
        <f t="shared" si="1"/>
        <v>19.662172363813031</v>
      </c>
      <c r="K71" s="16">
        <f t="shared" si="1"/>
        <v>19.847462764191327</v>
      </c>
      <c r="L71" s="16">
        <f t="shared" si="1"/>
        <v>17.875874897851979</v>
      </c>
      <c r="M71" s="16">
        <f t="shared" si="1"/>
        <v>27.336186722621136</v>
      </c>
      <c r="N71" s="16">
        <f t="shared" si="1"/>
        <v>22.511322704025417</v>
      </c>
      <c r="O71" s="16">
        <f t="shared" si="1"/>
        <v>15.986310009469459</v>
      </c>
      <c r="P71" s="16">
        <f t="shared" si="1"/>
        <v>18.226851682530803</v>
      </c>
      <c r="Q71" s="16">
        <f t="shared" si="1"/>
        <v>26.551259984562897</v>
      </c>
      <c r="R71" s="16">
        <f t="shared" si="1"/>
        <v>17.441188802570725</v>
      </c>
      <c r="S71" s="16">
        <f t="shared" si="1"/>
        <v>26.408552983930058</v>
      </c>
      <c r="T71" s="16">
        <f t="shared" si="1"/>
        <v>10.236051318907819</v>
      </c>
      <c r="U71" s="16">
        <f t="shared" si="1"/>
        <v>18.390887392570111</v>
      </c>
      <c r="V71" s="16">
        <f t="shared" si="1"/>
        <v>12.467812468788559</v>
      </c>
      <c r="W71" s="16">
        <f t="shared" si="1"/>
        <v>23.30588768235787</v>
      </c>
      <c r="X71" s="16">
        <f t="shared" si="1"/>
        <v>17.205829822611477</v>
      </c>
      <c r="Y71" s="16">
        <f t="shared" si="1"/>
        <v>32.535173621052273</v>
      </c>
      <c r="Z71" s="16">
        <f t="shared" si="1"/>
        <v>67.516226171615401</v>
      </c>
      <c r="AA71" s="16">
        <f t="shared" si="1"/>
        <v>23.750087742191859</v>
      </c>
      <c r="AB71" s="16">
        <f t="shared" si="1"/>
        <v>19.573933414927996</v>
      </c>
      <c r="AC71" s="16">
        <f t="shared" si="1"/>
        <v>15.614034362506693</v>
      </c>
      <c r="AD71" s="16">
        <f t="shared" si="1"/>
        <v>23.148263439709734</v>
      </c>
      <c r="AE71" s="16">
        <f t="shared" si="1"/>
        <v>27.584342698314636</v>
      </c>
      <c r="AF71" s="16">
        <f t="shared" si="1"/>
        <v>29.279625056895053</v>
      </c>
      <c r="AG71" s="16">
        <f t="shared" si="1"/>
        <v>25.14860273302531</v>
      </c>
      <c r="AH71" s="16">
        <f t="shared" si="1"/>
        <v>29.033032213765697</v>
      </c>
      <c r="AI71" s="16">
        <f t="shared" si="1"/>
        <v>23.909175901340003</v>
      </c>
      <c r="AJ71" s="16">
        <f t="shared" si="1"/>
        <v>21.237690670233043</v>
      </c>
      <c r="AK71" s="16">
        <f t="shared" si="1"/>
        <v>17.196941009741934</v>
      </c>
      <c r="AL71" s="16">
        <f t="shared" si="1"/>
        <v>18.582458195067559</v>
      </c>
      <c r="AM71" s="16">
        <f t="shared" si="1"/>
        <v>19.969471687110016</v>
      </c>
      <c r="AN71" s="16">
        <f t="shared" si="1"/>
        <v>27.586743159771625</v>
      </c>
      <c r="AO71" s="16">
        <f t="shared" si="1"/>
        <v>24.824388517336953</v>
      </c>
      <c r="AP71" s="16">
        <f t="shared" si="1"/>
        <v>14.100242036112851</v>
      </c>
      <c r="AQ71" s="16">
        <f t="shared" si="1"/>
        <v>20.029740892977081</v>
      </c>
      <c r="AR71" s="16">
        <f t="shared" si="1"/>
        <v>16.445609817669485</v>
      </c>
      <c r="AS71" s="16">
        <f t="shared" si="1"/>
        <v>20.773375906274289</v>
      </c>
    </row>
    <row r="72" spans="1:45" x14ac:dyDescent="0.2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</row>
    <row r="73" spans="1:45" x14ac:dyDescent="0.2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3"/>
  <sheetViews>
    <sheetView showGridLines="0" workbookViewId="0">
      <pane xSplit="1" ySplit="2" topLeftCell="B62" activePane="bottomRight" state="frozen"/>
      <selection pane="topRight" activeCell="E1" sqref="E1"/>
      <selection pane="bottomLeft" activeCell="A3" sqref="A3"/>
      <selection pane="bottomRight" activeCell="AK75" sqref="AK75"/>
    </sheetView>
  </sheetViews>
  <sheetFormatPr baseColWidth="10" defaultRowHeight="14.25" x14ac:dyDescent="0.2"/>
  <cols>
    <col min="1" max="1" width="56.5703125" style="1" bestFit="1" customWidth="1"/>
    <col min="2" max="2" width="17.85546875" style="1" bestFit="1" customWidth="1"/>
    <col min="3" max="3" width="25.140625" style="1" bestFit="1" customWidth="1"/>
    <col min="4" max="7" width="16.5703125" style="1" bestFit="1" customWidth="1"/>
    <col min="8" max="8" width="15.28515625" style="1" bestFit="1" customWidth="1"/>
    <col min="9" max="9" width="18.85546875" style="1" bestFit="1" customWidth="1"/>
    <col min="10" max="10" width="16.42578125" style="1" bestFit="1" customWidth="1"/>
    <col min="11" max="11" width="15.28515625" style="1" bestFit="1" customWidth="1"/>
    <col min="12" max="12" width="17.140625" style="1" bestFit="1" customWidth="1"/>
    <col min="13" max="13" width="18.28515625" style="1" bestFit="1" customWidth="1"/>
    <col min="14" max="14" width="22.28515625" style="1" bestFit="1" customWidth="1"/>
    <col min="15" max="15" width="20" style="1" bestFit="1" customWidth="1"/>
    <col min="16" max="16" width="16.42578125" style="1" bestFit="1" customWidth="1"/>
    <col min="17" max="17" width="16.85546875" style="1" bestFit="1" customWidth="1"/>
    <col min="18" max="18" width="19.5703125" style="1" bestFit="1" customWidth="1"/>
    <col min="19" max="19" width="16.5703125" style="1" bestFit="1" customWidth="1"/>
    <col min="20" max="20" width="22.28515625" style="1" bestFit="1" customWidth="1"/>
    <col min="21" max="21" width="18.5703125" style="1" bestFit="1" customWidth="1"/>
    <col min="22" max="22" width="15.42578125" style="1" bestFit="1" customWidth="1"/>
    <col min="23" max="23" width="20" style="1" bestFit="1" customWidth="1"/>
    <col min="24" max="24" width="16.5703125" style="1" bestFit="1" customWidth="1"/>
    <col min="25" max="25" width="17.7109375" style="1" bestFit="1" customWidth="1"/>
    <col min="26" max="26" width="16.5703125" style="1" bestFit="1" customWidth="1"/>
    <col min="27" max="27" width="16.7109375" style="1" bestFit="1" customWidth="1"/>
    <col min="28" max="28" width="16.5703125" style="1" bestFit="1" customWidth="1"/>
    <col min="29" max="29" width="25.140625" style="1" bestFit="1" customWidth="1"/>
    <col min="30" max="30" width="20.28515625" style="1" bestFit="1" customWidth="1"/>
    <col min="31" max="33" width="16.5703125" style="1" bestFit="1" customWidth="1"/>
    <col min="34" max="34" width="20.28515625" style="1" bestFit="1" customWidth="1"/>
    <col min="35" max="35" width="19.5703125" style="1" bestFit="1" customWidth="1"/>
    <col min="36" max="36" width="16.5703125" style="1" bestFit="1" customWidth="1"/>
    <col min="37" max="37" width="19.7109375" style="1" bestFit="1" customWidth="1"/>
    <col min="38" max="39" width="16.5703125" style="1" bestFit="1" customWidth="1"/>
    <col min="40" max="16384" width="11.42578125" style="1"/>
  </cols>
  <sheetData>
    <row r="1" spans="1:39" ht="15" x14ac:dyDescent="0.2">
      <c r="B1" s="10">
        <v>1</v>
      </c>
      <c r="C1" s="10">
        <v>2</v>
      </c>
      <c r="D1" s="10">
        <v>3</v>
      </c>
      <c r="E1" s="10">
        <v>4</v>
      </c>
      <c r="F1" s="10">
        <v>5</v>
      </c>
      <c r="G1" s="10">
        <v>6</v>
      </c>
      <c r="H1" s="10">
        <v>7</v>
      </c>
      <c r="I1" s="10">
        <v>8</v>
      </c>
      <c r="J1" s="10">
        <v>9</v>
      </c>
      <c r="K1" s="10">
        <v>10</v>
      </c>
      <c r="L1" s="10">
        <v>11</v>
      </c>
      <c r="M1" s="10">
        <v>12</v>
      </c>
      <c r="N1" s="10">
        <v>13</v>
      </c>
      <c r="O1" s="10">
        <v>14</v>
      </c>
      <c r="P1" s="10">
        <v>15</v>
      </c>
      <c r="Q1" s="10">
        <v>16</v>
      </c>
      <c r="R1" s="10">
        <v>17</v>
      </c>
      <c r="S1" s="10">
        <v>18</v>
      </c>
      <c r="T1" s="10">
        <v>19</v>
      </c>
      <c r="U1" s="10">
        <v>20</v>
      </c>
      <c r="V1" s="10">
        <v>21</v>
      </c>
      <c r="W1" s="10">
        <v>22</v>
      </c>
      <c r="X1" s="10">
        <v>23</v>
      </c>
      <c r="Y1" s="10">
        <v>24</v>
      </c>
      <c r="Z1" s="10">
        <v>25</v>
      </c>
      <c r="AA1" s="10">
        <v>26</v>
      </c>
      <c r="AB1" s="10">
        <v>27</v>
      </c>
      <c r="AC1" s="10">
        <v>28</v>
      </c>
      <c r="AD1" s="10">
        <v>29</v>
      </c>
      <c r="AE1" s="10">
        <v>30</v>
      </c>
      <c r="AF1" s="10">
        <v>31</v>
      </c>
      <c r="AG1" s="10">
        <v>32</v>
      </c>
      <c r="AH1" s="10">
        <v>33</v>
      </c>
      <c r="AI1" s="10">
        <v>34</v>
      </c>
      <c r="AJ1" s="10">
        <v>35</v>
      </c>
      <c r="AK1" s="10">
        <v>36</v>
      </c>
      <c r="AL1" s="10">
        <v>37</v>
      </c>
      <c r="AM1" s="10">
        <v>38</v>
      </c>
    </row>
    <row r="2" spans="1:39" ht="15" x14ac:dyDescent="0.2">
      <c r="A2" s="1" t="s">
        <v>0</v>
      </c>
      <c r="B2" s="10" t="s">
        <v>42</v>
      </c>
      <c r="C2" s="10" t="s">
        <v>43</v>
      </c>
      <c r="D2" s="10" t="s">
        <v>44</v>
      </c>
      <c r="E2" s="10" t="s">
        <v>45</v>
      </c>
      <c r="F2" s="10" t="s">
        <v>46</v>
      </c>
      <c r="G2" s="10" t="s">
        <v>47</v>
      </c>
      <c r="H2" s="10" t="s">
        <v>48</v>
      </c>
      <c r="I2" s="10" t="s">
        <v>49</v>
      </c>
      <c r="J2" s="10" t="s">
        <v>50</v>
      </c>
      <c r="K2" s="10" t="s">
        <v>51</v>
      </c>
      <c r="L2" s="10" t="s">
        <v>52</v>
      </c>
      <c r="M2" s="10" t="s">
        <v>53</v>
      </c>
      <c r="N2" s="10" t="s">
        <v>54</v>
      </c>
      <c r="O2" s="10" t="s">
        <v>55</v>
      </c>
      <c r="P2" s="10" t="s">
        <v>56</v>
      </c>
      <c r="Q2" s="10" t="s">
        <v>57</v>
      </c>
      <c r="R2" s="10" t="s">
        <v>59</v>
      </c>
      <c r="S2" s="10" t="s">
        <v>60</v>
      </c>
      <c r="T2" s="10" t="s">
        <v>61</v>
      </c>
      <c r="U2" s="10" t="s">
        <v>63</v>
      </c>
      <c r="V2" s="10" t="s">
        <v>64</v>
      </c>
      <c r="W2" s="10" t="s">
        <v>66</v>
      </c>
      <c r="X2" s="10" t="s">
        <v>67</v>
      </c>
      <c r="Y2" s="10" t="s">
        <v>69</v>
      </c>
      <c r="Z2" s="10" t="s">
        <v>68</v>
      </c>
      <c r="AA2" s="10" t="s">
        <v>70</v>
      </c>
      <c r="AB2" s="10" t="s">
        <v>71</v>
      </c>
      <c r="AC2" s="10" t="s">
        <v>72</v>
      </c>
      <c r="AD2" s="10" t="s">
        <v>73</v>
      </c>
      <c r="AE2" s="10" t="s">
        <v>75</v>
      </c>
      <c r="AF2" s="10" t="s">
        <v>76</v>
      </c>
      <c r="AG2" s="10" t="s">
        <v>78</v>
      </c>
      <c r="AH2" s="10" t="s">
        <v>80</v>
      </c>
      <c r="AI2" s="10" t="s">
        <v>81</v>
      </c>
      <c r="AJ2" s="10" t="s">
        <v>82</v>
      </c>
      <c r="AK2" s="10" t="s">
        <v>83</v>
      </c>
      <c r="AL2" s="10" t="s">
        <v>84</v>
      </c>
      <c r="AM2" s="10" t="s">
        <v>85</v>
      </c>
    </row>
    <row r="3" spans="1:39" ht="15" x14ac:dyDescent="0.25">
      <c r="A3" s="3" t="s">
        <v>1</v>
      </c>
      <c r="B3" s="4">
        <v>901004568418</v>
      </c>
      <c r="C3" s="4">
        <v>113257564828</v>
      </c>
      <c r="D3" s="4">
        <v>246625401918</v>
      </c>
      <c r="E3" s="4">
        <v>456289446708</v>
      </c>
      <c r="F3" s="4">
        <v>146314072487</v>
      </c>
      <c r="G3" s="4">
        <v>115730949976</v>
      </c>
      <c r="H3" s="4">
        <v>78741841684</v>
      </c>
      <c r="I3" s="4">
        <v>2197810065803</v>
      </c>
      <c r="J3" s="4">
        <v>95744288206</v>
      </c>
      <c r="K3" s="4">
        <v>91827693306</v>
      </c>
      <c r="L3" s="4">
        <v>393230059014</v>
      </c>
      <c r="M3" s="4">
        <v>145355232298</v>
      </c>
      <c r="N3" s="4">
        <v>358475241004</v>
      </c>
      <c r="O3" s="4">
        <v>62021878414</v>
      </c>
      <c r="P3" s="4">
        <v>93404166517</v>
      </c>
      <c r="Q3" s="4">
        <v>143140021776</v>
      </c>
      <c r="R3" s="4">
        <v>689979999324</v>
      </c>
      <c r="S3" s="4">
        <v>113637428115</v>
      </c>
      <c r="T3" s="4">
        <v>166591842660</v>
      </c>
      <c r="U3" s="4">
        <v>108141880568</v>
      </c>
      <c r="V3" s="4">
        <v>87668788859</v>
      </c>
      <c r="W3" s="4">
        <v>69108212166</v>
      </c>
      <c r="X3" s="4">
        <v>359131594873</v>
      </c>
      <c r="Y3" s="4">
        <v>377897052756</v>
      </c>
      <c r="Z3" s="4">
        <v>302538801504</v>
      </c>
      <c r="AA3" s="4">
        <v>78577916514</v>
      </c>
      <c r="AB3" s="4">
        <v>118231008509</v>
      </c>
      <c r="AC3" s="4">
        <v>1227410451862</v>
      </c>
      <c r="AD3" s="4">
        <v>164590814826</v>
      </c>
      <c r="AE3" s="4">
        <v>206576213859</v>
      </c>
      <c r="AF3" s="4">
        <v>184596921437</v>
      </c>
      <c r="AG3" s="4">
        <v>116449496555</v>
      </c>
      <c r="AH3" s="4">
        <v>698674797257</v>
      </c>
      <c r="AI3" s="4">
        <v>572871018197</v>
      </c>
      <c r="AJ3" s="4">
        <v>179027595439</v>
      </c>
      <c r="AK3" s="4">
        <v>2639516266576</v>
      </c>
      <c r="AL3" s="4">
        <v>320242251513</v>
      </c>
      <c r="AM3" s="4">
        <v>334702408324</v>
      </c>
    </row>
    <row r="4" spans="1:39" s="6" customFormat="1" x14ac:dyDescent="0.2">
      <c r="A4" s="1" t="s">
        <v>89</v>
      </c>
      <c r="B4" s="7">
        <v>349282554128</v>
      </c>
      <c r="C4" s="7">
        <v>106961231300</v>
      </c>
      <c r="D4" s="7">
        <v>116536456672</v>
      </c>
      <c r="E4" s="7">
        <v>280370998496</v>
      </c>
      <c r="F4" s="7">
        <v>40209327937</v>
      </c>
      <c r="G4" s="7">
        <v>67029502419</v>
      </c>
      <c r="H4" s="7">
        <v>51876887460</v>
      </c>
      <c r="I4" s="7">
        <v>886220841703</v>
      </c>
      <c r="J4" s="7">
        <v>58958556644</v>
      </c>
      <c r="K4" s="7">
        <v>52834677473</v>
      </c>
      <c r="L4" s="7">
        <v>247973318227</v>
      </c>
      <c r="M4" s="7">
        <v>78887863009</v>
      </c>
      <c r="N4" s="7">
        <v>176169537043</v>
      </c>
      <c r="O4" s="7">
        <v>41495088929</v>
      </c>
      <c r="P4" s="7">
        <v>50106869795</v>
      </c>
      <c r="Q4" s="7">
        <v>53924076122</v>
      </c>
      <c r="R4" s="7">
        <v>685730073575</v>
      </c>
      <c r="S4" s="7">
        <v>58926212700</v>
      </c>
      <c r="T4" s="7">
        <v>116028718785</v>
      </c>
      <c r="U4" s="7">
        <v>107231879980</v>
      </c>
      <c r="V4" s="7">
        <v>50746076376</v>
      </c>
      <c r="W4" s="7">
        <v>42299632645</v>
      </c>
      <c r="X4" s="7">
        <v>149878696980</v>
      </c>
      <c r="Y4" s="7">
        <v>224262821561</v>
      </c>
      <c r="Z4" s="7">
        <v>189931039603</v>
      </c>
      <c r="AA4" s="7">
        <v>40142857185</v>
      </c>
      <c r="AB4" s="7">
        <v>52862034355</v>
      </c>
      <c r="AC4" s="7">
        <v>758634545558</v>
      </c>
      <c r="AD4" s="7">
        <v>125404433033</v>
      </c>
      <c r="AE4" s="7">
        <v>124449884671</v>
      </c>
      <c r="AF4" s="7">
        <v>52614972491</v>
      </c>
      <c r="AG4" s="7">
        <v>82391478911</v>
      </c>
      <c r="AH4" s="7">
        <v>414250577520</v>
      </c>
      <c r="AI4" s="7">
        <v>410882204357</v>
      </c>
      <c r="AJ4" s="7">
        <v>67077029750</v>
      </c>
      <c r="AK4" s="7">
        <v>1646644206027</v>
      </c>
      <c r="AL4" s="7">
        <v>125508038920</v>
      </c>
      <c r="AM4" s="7">
        <v>181909393399</v>
      </c>
    </row>
    <row r="5" spans="1:39" s="6" customFormat="1" x14ac:dyDescent="0.2">
      <c r="A5" s="1" t="s">
        <v>90</v>
      </c>
      <c r="B5" s="7">
        <v>56486781930</v>
      </c>
      <c r="C5" s="7">
        <v>8482110336</v>
      </c>
      <c r="D5" s="7">
        <v>25190171800</v>
      </c>
      <c r="E5" s="7">
        <v>71756986906</v>
      </c>
      <c r="F5" s="7">
        <v>9726084636</v>
      </c>
      <c r="G5" s="7">
        <v>8747213759</v>
      </c>
      <c r="H5" s="7">
        <v>10310225432</v>
      </c>
      <c r="I5" s="7">
        <v>307501205350</v>
      </c>
      <c r="J5" s="7">
        <v>3822123323</v>
      </c>
      <c r="K5" s="7">
        <v>6641115761</v>
      </c>
      <c r="L5" s="7">
        <v>91462724085</v>
      </c>
      <c r="M5" s="7">
        <v>24719314662</v>
      </c>
      <c r="N5" s="7">
        <v>34737660805</v>
      </c>
      <c r="O5" s="7">
        <v>3205930850</v>
      </c>
      <c r="P5" s="7">
        <v>8316680284</v>
      </c>
      <c r="Q5" s="7">
        <v>11765968857</v>
      </c>
      <c r="R5" s="7">
        <v>219486301478</v>
      </c>
      <c r="S5" s="7">
        <v>7043596777</v>
      </c>
      <c r="T5" s="7">
        <v>89001715371</v>
      </c>
      <c r="U5" s="7">
        <v>17641611632</v>
      </c>
      <c r="V5" s="7">
        <v>11381013644</v>
      </c>
      <c r="W5" s="7">
        <v>6257968001</v>
      </c>
      <c r="X5" s="7">
        <v>26561139324</v>
      </c>
      <c r="Y5" s="7">
        <v>22921228060</v>
      </c>
      <c r="Z5" s="7">
        <v>22836474747</v>
      </c>
      <c r="AA5" s="7">
        <v>13037474780</v>
      </c>
      <c r="AB5" s="7">
        <v>17259008042</v>
      </c>
      <c r="AC5" s="7">
        <v>101938114381</v>
      </c>
      <c r="AD5" s="7">
        <v>12938311168</v>
      </c>
      <c r="AE5" s="7">
        <v>34028889630</v>
      </c>
      <c r="AF5" s="7">
        <v>27981172592</v>
      </c>
      <c r="AG5" s="7">
        <v>7692688204</v>
      </c>
      <c r="AH5" s="7">
        <v>97600786492</v>
      </c>
      <c r="AI5" s="7">
        <v>74034549874</v>
      </c>
      <c r="AJ5" s="7">
        <v>11317025711</v>
      </c>
      <c r="AK5" s="7">
        <v>759283741667</v>
      </c>
      <c r="AL5" s="7">
        <v>70018363508</v>
      </c>
      <c r="AM5" s="7">
        <v>27099800731</v>
      </c>
    </row>
    <row r="6" spans="1:39" s="6" customFormat="1" x14ac:dyDescent="0.2">
      <c r="A6" s="1" t="s">
        <v>93</v>
      </c>
      <c r="B6" s="7">
        <v>273980317322</v>
      </c>
      <c r="C6" s="7">
        <v>98461993026</v>
      </c>
      <c r="D6" s="7">
        <v>89318610875</v>
      </c>
      <c r="E6" s="7">
        <v>207906641194</v>
      </c>
      <c r="F6" s="7">
        <v>25519262171</v>
      </c>
      <c r="G6" s="7">
        <v>58019358226</v>
      </c>
      <c r="H6" s="7">
        <v>37891698923</v>
      </c>
      <c r="I6" s="7">
        <v>578299449623</v>
      </c>
      <c r="J6" s="7">
        <v>55041934717</v>
      </c>
      <c r="K6" s="7">
        <v>46037476104</v>
      </c>
      <c r="L6" s="7">
        <v>156279388462</v>
      </c>
      <c r="M6" s="7">
        <v>54057066765</v>
      </c>
      <c r="N6" s="7">
        <v>131183196201</v>
      </c>
      <c r="O6" s="7">
        <v>38076467654</v>
      </c>
      <c r="P6" s="7">
        <v>40613057389</v>
      </c>
      <c r="Q6" s="7">
        <v>41749462574</v>
      </c>
      <c r="R6" s="7">
        <v>466200362782</v>
      </c>
      <c r="S6" s="7">
        <v>50988057063</v>
      </c>
      <c r="T6" s="7">
        <v>26979336075</v>
      </c>
      <c r="U6" s="7">
        <v>89590268348</v>
      </c>
      <c r="V6" s="7">
        <v>38699428619</v>
      </c>
      <c r="W6" s="7">
        <v>34299456557</v>
      </c>
      <c r="X6" s="7">
        <v>123106101042</v>
      </c>
      <c r="Y6" s="7">
        <v>193322609041</v>
      </c>
      <c r="Z6" s="7">
        <v>164092246396</v>
      </c>
      <c r="AA6" s="7">
        <v>27046012609</v>
      </c>
      <c r="AB6" s="7">
        <v>35503324240</v>
      </c>
      <c r="AC6" s="7">
        <v>650480724754</v>
      </c>
      <c r="AD6" s="7">
        <v>112421524906</v>
      </c>
      <c r="AE6" s="7">
        <v>89148783775</v>
      </c>
      <c r="AF6" s="7">
        <v>24446401409</v>
      </c>
      <c r="AG6" s="7">
        <v>74230421855</v>
      </c>
      <c r="AH6" s="7">
        <v>312981110627</v>
      </c>
      <c r="AI6" s="7">
        <v>334699345230</v>
      </c>
      <c r="AJ6" s="7">
        <v>55658510469</v>
      </c>
      <c r="AK6" s="7">
        <v>881125970331</v>
      </c>
      <c r="AL6" s="7">
        <v>45014288966</v>
      </c>
      <c r="AM6" s="7">
        <v>152147350351</v>
      </c>
    </row>
    <row r="7" spans="1:39" s="6" customFormat="1" x14ac:dyDescent="0.2">
      <c r="A7" s="1" t="s">
        <v>2</v>
      </c>
      <c r="B7" s="7">
        <v>-20637233282</v>
      </c>
      <c r="C7" s="7">
        <v>-2676848766</v>
      </c>
      <c r="D7" s="7">
        <v>-3787073673</v>
      </c>
      <c r="E7" s="9">
        <v>0</v>
      </c>
      <c r="F7" s="7">
        <v>-321245483</v>
      </c>
      <c r="G7" s="7">
        <v>-827404539</v>
      </c>
      <c r="H7" s="7">
        <v>-72123168</v>
      </c>
      <c r="I7" s="7">
        <v>-18250539129</v>
      </c>
      <c r="J7" s="7">
        <v>-732357109</v>
      </c>
      <c r="K7" s="7">
        <v>-893094189</v>
      </c>
      <c r="L7" s="7">
        <v>-8583803823</v>
      </c>
      <c r="M7" s="7">
        <v>-1545063359</v>
      </c>
      <c r="N7" s="7">
        <v>-2053664833</v>
      </c>
      <c r="O7" s="7">
        <v>-1307388170</v>
      </c>
      <c r="P7" s="7">
        <v>-1177129455</v>
      </c>
      <c r="Q7" s="7">
        <v>-1178204762</v>
      </c>
      <c r="R7" s="7">
        <v>-2976287767</v>
      </c>
      <c r="S7" s="7">
        <v>-909010732</v>
      </c>
      <c r="T7" s="7">
        <v>-57723445</v>
      </c>
      <c r="U7" s="9">
        <v>0</v>
      </c>
      <c r="V7" s="9">
        <v>0</v>
      </c>
      <c r="W7" s="7">
        <v>-702636410</v>
      </c>
      <c r="X7" s="7">
        <v>-8377519880</v>
      </c>
      <c r="Y7" s="7">
        <v>-6000000</v>
      </c>
      <c r="Z7" s="7">
        <v>-1520817718</v>
      </c>
      <c r="AA7" s="7">
        <v>-1052772760</v>
      </c>
      <c r="AB7" s="7">
        <v>-862098881</v>
      </c>
      <c r="AC7" s="7">
        <v>-28671387194</v>
      </c>
      <c r="AD7" s="7">
        <v>-3018530697</v>
      </c>
      <c r="AE7" s="7">
        <v>-3857259783</v>
      </c>
      <c r="AF7" s="7">
        <v>-212058685</v>
      </c>
      <c r="AG7" s="7">
        <v>-2412387235</v>
      </c>
      <c r="AH7" s="7">
        <v>-9706269947</v>
      </c>
      <c r="AI7" s="7">
        <v>-20899592990</v>
      </c>
      <c r="AJ7" s="7">
        <v>-3269858705</v>
      </c>
      <c r="AK7" s="7">
        <v>-26502568467</v>
      </c>
      <c r="AL7" s="7">
        <v>-2880811898</v>
      </c>
      <c r="AM7" s="7">
        <v>-8802190984</v>
      </c>
    </row>
    <row r="8" spans="1:39" s="6" customFormat="1" x14ac:dyDescent="0.2">
      <c r="A8" s="1" t="s">
        <v>94</v>
      </c>
      <c r="B8" s="7">
        <v>33652995797</v>
      </c>
      <c r="C8" s="7">
        <v>10000000</v>
      </c>
      <c r="D8" s="7">
        <v>1719315937</v>
      </c>
      <c r="E8" s="7">
        <v>4175945833</v>
      </c>
      <c r="F8" s="7">
        <v>929527936</v>
      </c>
      <c r="G8" s="7">
        <v>500444153</v>
      </c>
      <c r="H8" s="7">
        <v>164265547</v>
      </c>
      <c r="I8" s="7">
        <v>18513740214</v>
      </c>
      <c r="J8" s="7">
        <v>250448917</v>
      </c>
      <c r="K8" s="7">
        <v>1539349207</v>
      </c>
      <c r="L8" s="7">
        <v>1275575037</v>
      </c>
      <c r="M8" s="7">
        <v>196056613</v>
      </c>
      <c r="N8" s="7">
        <v>1942228467</v>
      </c>
      <c r="O8" s="7">
        <v>2055700725</v>
      </c>
      <c r="P8" s="7">
        <v>16620213</v>
      </c>
      <c r="Q8" s="7">
        <v>3052954769</v>
      </c>
      <c r="R8" s="9">
        <v>0</v>
      </c>
      <c r="S8" s="7">
        <v>1499043965</v>
      </c>
      <c r="T8" s="7">
        <v>129809821</v>
      </c>
      <c r="U8" s="7">
        <v>13812398</v>
      </c>
      <c r="V8" s="7">
        <v>123742013</v>
      </c>
      <c r="W8" s="7">
        <v>299847332</v>
      </c>
      <c r="X8" s="7">
        <v>2971237948</v>
      </c>
      <c r="Y8" s="7">
        <v>206485000</v>
      </c>
      <c r="Z8" s="7">
        <v>4983075850</v>
      </c>
      <c r="AA8" s="7">
        <v>120537854</v>
      </c>
      <c r="AB8" s="7">
        <v>2315912414</v>
      </c>
      <c r="AC8" s="7">
        <v>11055382659</v>
      </c>
      <c r="AD8" s="7">
        <v>113577382</v>
      </c>
      <c r="AE8" s="7">
        <v>204194819</v>
      </c>
      <c r="AF8" s="7">
        <v>6515069</v>
      </c>
      <c r="AG8" s="7">
        <v>512226314</v>
      </c>
      <c r="AH8" s="7">
        <v>7513128930</v>
      </c>
      <c r="AI8" s="7">
        <v>8417398595</v>
      </c>
      <c r="AJ8" s="7">
        <v>891104148</v>
      </c>
      <c r="AK8" s="7">
        <v>20205697605</v>
      </c>
      <c r="AL8" s="7">
        <v>332661880</v>
      </c>
      <c r="AM8" s="7">
        <v>1280775023</v>
      </c>
    </row>
    <row r="9" spans="1:39" s="6" customFormat="1" x14ac:dyDescent="0.2">
      <c r="A9" s="1" t="s">
        <v>91</v>
      </c>
      <c r="B9" s="7">
        <v>17794864756</v>
      </c>
      <c r="C9" s="9">
        <v>0</v>
      </c>
      <c r="D9" s="7">
        <v>1987354450</v>
      </c>
      <c r="E9" s="7">
        <v>74405682</v>
      </c>
      <c r="F9" s="7">
        <v>4848823489</v>
      </c>
      <c r="G9" s="7">
        <v>223385837</v>
      </c>
      <c r="H9" s="7">
        <v>3660543490</v>
      </c>
      <c r="I9" s="7">
        <v>97910487</v>
      </c>
      <c r="J9" s="7">
        <v>22722294</v>
      </c>
      <c r="K9" s="7">
        <v>117240464</v>
      </c>
      <c r="L9" s="9">
        <v>0</v>
      </c>
      <c r="M9" s="7">
        <v>79456191</v>
      </c>
      <c r="N9" s="7">
        <v>9758916042</v>
      </c>
      <c r="O9" s="7">
        <v>179295921</v>
      </c>
      <c r="P9" s="7">
        <v>1070371231</v>
      </c>
      <c r="Q9" s="7">
        <v>10888826</v>
      </c>
      <c r="R9" s="9">
        <v>0</v>
      </c>
      <c r="S9" s="7">
        <v>728771296</v>
      </c>
      <c r="T9" s="9">
        <v>0</v>
      </c>
      <c r="U9" s="9">
        <v>0</v>
      </c>
      <c r="V9" s="7">
        <v>336759826</v>
      </c>
      <c r="W9" s="7">
        <v>1671236524</v>
      </c>
      <c r="X9" s="7">
        <v>22377958</v>
      </c>
      <c r="Y9" s="7">
        <v>7999622488</v>
      </c>
      <c r="Z9" s="7">
        <v>2608361762</v>
      </c>
      <c r="AA9" s="9">
        <v>0</v>
      </c>
      <c r="AB9" s="9">
        <v>0</v>
      </c>
      <c r="AC9" s="9">
        <v>0</v>
      </c>
      <c r="AD9" s="9">
        <v>0</v>
      </c>
      <c r="AE9" s="7">
        <v>979138323</v>
      </c>
      <c r="AF9" s="9">
        <v>0</v>
      </c>
      <c r="AG9" s="7">
        <v>25498756</v>
      </c>
      <c r="AH9" s="9">
        <v>0</v>
      </c>
      <c r="AI9" s="7">
        <v>78080423</v>
      </c>
      <c r="AJ9" s="7">
        <v>46412195</v>
      </c>
      <c r="AK9" s="9">
        <v>0</v>
      </c>
      <c r="AL9" s="7">
        <v>2624847021</v>
      </c>
      <c r="AM9" s="7">
        <v>2300593048</v>
      </c>
    </row>
    <row r="10" spans="1:39" s="6" customFormat="1" x14ac:dyDescent="0.2">
      <c r="A10" s="1" t="s">
        <v>95</v>
      </c>
      <c r="B10" s="7">
        <v>1020590120</v>
      </c>
      <c r="C10" s="7">
        <v>17127938</v>
      </c>
      <c r="D10" s="7">
        <v>40319547</v>
      </c>
      <c r="E10" s="7">
        <v>632964714</v>
      </c>
      <c r="F10" s="7">
        <v>115157641</v>
      </c>
      <c r="G10" s="7">
        <v>39544597</v>
      </c>
      <c r="H10" s="7">
        <v>14419615</v>
      </c>
      <c r="I10" s="7">
        <v>322276243</v>
      </c>
      <c r="J10" s="7">
        <v>71776310</v>
      </c>
      <c r="K10" s="7">
        <v>38845144</v>
      </c>
      <c r="L10" s="7">
        <v>231205680</v>
      </c>
      <c r="M10" s="7">
        <v>32025391</v>
      </c>
      <c r="N10" s="7">
        <v>489763995</v>
      </c>
      <c r="O10" s="7">
        <v>33394504</v>
      </c>
      <c r="P10" s="7">
        <v>106760891</v>
      </c>
      <c r="Q10" s="7">
        <v>397755865</v>
      </c>
      <c r="R10" s="7">
        <v>43409315</v>
      </c>
      <c r="S10" s="7">
        <v>165787564</v>
      </c>
      <c r="T10" s="7">
        <v>47667339</v>
      </c>
      <c r="U10" s="9">
        <v>0</v>
      </c>
      <c r="V10" s="7">
        <v>328874287</v>
      </c>
      <c r="W10" s="7">
        <v>70971563</v>
      </c>
      <c r="X10" s="7">
        <v>189078656</v>
      </c>
      <c r="Y10" s="7">
        <v>19361972</v>
      </c>
      <c r="Z10" s="7">
        <v>393956698</v>
      </c>
      <c r="AA10" s="7">
        <v>59369796</v>
      </c>
      <c r="AB10" s="7">
        <v>99702073</v>
      </c>
      <c r="AC10" s="7">
        <v>6215706423</v>
      </c>
      <c r="AD10" s="7">
        <v>44596959</v>
      </c>
      <c r="AE10" s="7">
        <v>293072943</v>
      </c>
      <c r="AF10" s="7">
        <v>187398490</v>
      </c>
      <c r="AG10" s="7">
        <v>442870096</v>
      </c>
      <c r="AH10" s="7">
        <v>3668680401</v>
      </c>
      <c r="AI10" s="7">
        <v>2070228830</v>
      </c>
      <c r="AJ10" s="7">
        <v>55081375</v>
      </c>
      <c r="AK10" s="7">
        <v>6234494029</v>
      </c>
      <c r="AL10" s="7">
        <v>7850539425</v>
      </c>
      <c r="AM10" s="7">
        <v>361649269</v>
      </c>
    </row>
    <row r="11" spans="1:39" s="6" customFormat="1" x14ac:dyDescent="0.2">
      <c r="A11" s="1" t="s">
        <v>92</v>
      </c>
      <c r="B11" s="7">
        <v>551722014290</v>
      </c>
      <c r="C11" s="7">
        <v>6296333528</v>
      </c>
      <c r="D11" s="7">
        <v>130088945246</v>
      </c>
      <c r="E11" s="7">
        <v>175918448212</v>
      </c>
      <c r="F11" s="7">
        <v>106104744550</v>
      </c>
      <c r="G11" s="7">
        <v>48701447557</v>
      </c>
      <c r="H11" s="7">
        <v>26864954224</v>
      </c>
      <c r="I11" s="7">
        <v>1311589224100</v>
      </c>
      <c r="J11" s="7">
        <v>36785731562</v>
      </c>
      <c r="K11" s="7">
        <v>38993015833</v>
      </c>
      <c r="L11" s="7">
        <v>145256740787</v>
      </c>
      <c r="M11" s="7">
        <v>66467369289</v>
      </c>
      <c r="N11" s="7">
        <v>182305703961</v>
      </c>
      <c r="O11" s="7">
        <v>20526789485</v>
      </c>
      <c r="P11" s="7">
        <v>43297296722</v>
      </c>
      <c r="Q11" s="7">
        <v>89215945654</v>
      </c>
      <c r="R11" s="7">
        <v>4249925749</v>
      </c>
      <c r="S11" s="7">
        <v>54711215415</v>
      </c>
      <c r="T11" s="7">
        <v>50563123875</v>
      </c>
      <c r="U11" s="7">
        <v>910000588</v>
      </c>
      <c r="V11" s="7">
        <v>36922712483</v>
      </c>
      <c r="W11" s="7">
        <v>26808579521</v>
      </c>
      <c r="X11" s="7">
        <v>209252897893</v>
      </c>
      <c r="Y11" s="7">
        <v>153634231195</v>
      </c>
      <c r="Z11" s="7">
        <v>112607761901</v>
      </c>
      <c r="AA11" s="7">
        <v>38435059329</v>
      </c>
      <c r="AB11" s="7">
        <v>65368974154</v>
      </c>
      <c r="AC11" s="7">
        <v>468775906304</v>
      </c>
      <c r="AD11" s="7">
        <v>39186381793</v>
      </c>
      <c r="AE11" s="7">
        <v>82126329188</v>
      </c>
      <c r="AF11" s="7">
        <v>131981948946</v>
      </c>
      <c r="AG11" s="7">
        <v>34058017644</v>
      </c>
      <c r="AH11" s="7">
        <v>284424219737</v>
      </c>
      <c r="AI11" s="7">
        <v>161988813840</v>
      </c>
      <c r="AJ11" s="7">
        <v>111950565689</v>
      </c>
      <c r="AK11" s="7">
        <v>992872060549</v>
      </c>
      <c r="AL11" s="7">
        <v>194734212593</v>
      </c>
      <c r="AM11" s="7">
        <v>152793014925</v>
      </c>
    </row>
    <row r="12" spans="1:39" s="6" customFormat="1" x14ac:dyDescent="0.2">
      <c r="A12" s="1" t="s">
        <v>3</v>
      </c>
      <c r="B12" s="7">
        <v>2534727999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7">
        <v>423000000000</v>
      </c>
      <c r="J12" s="7">
        <v>2600000000</v>
      </c>
      <c r="K12" s="9">
        <v>0</v>
      </c>
      <c r="L12" s="7">
        <v>40000000000</v>
      </c>
      <c r="M12" s="9">
        <v>0</v>
      </c>
      <c r="N12" s="9">
        <v>0</v>
      </c>
      <c r="O12" s="9">
        <v>0</v>
      </c>
      <c r="P12" s="9">
        <v>0</v>
      </c>
      <c r="Q12" s="7">
        <v>3836995500</v>
      </c>
      <c r="R12" s="9">
        <v>0</v>
      </c>
      <c r="S12" s="9">
        <v>0</v>
      </c>
      <c r="T12" s="7">
        <v>19800100000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7">
        <v>2000000000</v>
      </c>
      <c r="AB12" s="9">
        <v>0</v>
      </c>
      <c r="AC12" s="7">
        <v>100000000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7">
        <v>42300000000</v>
      </c>
      <c r="AJ12" s="7">
        <v>1650000000</v>
      </c>
      <c r="AK12" s="9">
        <v>0</v>
      </c>
      <c r="AL12" s="9">
        <v>0</v>
      </c>
      <c r="AM12" s="9">
        <v>0</v>
      </c>
    </row>
    <row r="13" spans="1:39" s="6" customFormat="1" x14ac:dyDescent="0.2">
      <c r="A13" s="1" t="s">
        <v>96</v>
      </c>
      <c r="B13" s="7">
        <v>486745450529</v>
      </c>
      <c r="C13" s="7">
        <v>6400000</v>
      </c>
      <c r="D13" s="7">
        <v>117958479937</v>
      </c>
      <c r="E13" s="7">
        <v>109276305050</v>
      </c>
      <c r="F13" s="7">
        <v>85666689609</v>
      </c>
      <c r="G13" s="7">
        <v>41543517510</v>
      </c>
      <c r="H13" s="7">
        <v>18586986711</v>
      </c>
      <c r="I13" s="7">
        <v>826353010766</v>
      </c>
      <c r="J13" s="7">
        <v>24213631764</v>
      </c>
      <c r="K13" s="7">
        <v>29619730010</v>
      </c>
      <c r="L13" s="7">
        <v>90665522334</v>
      </c>
      <c r="M13" s="7">
        <v>60308390184</v>
      </c>
      <c r="N13" s="7">
        <v>136504343883</v>
      </c>
      <c r="O13" s="7">
        <v>13399022987</v>
      </c>
      <c r="P13" s="7">
        <v>35433254928</v>
      </c>
      <c r="Q13" s="7">
        <v>67589672359</v>
      </c>
      <c r="R13" s="9">
        <v>0</v>
      </c>
      <c r="S13" s="7">
        <v>36014126626</v>
      </c>
      <c r="T13" s="7">
        <v>24355456191</v>
      </c>
      <c r="U13" s="9">
        <v>0</v>
      </c>
      <c r="V13" s="7">
        <v>28211832543</v>
      </c>
      <c r="W13" s="7">
        <v>19827256731</v>
      </c>
      <c r="X13" s="7">
        <v>123817840994</v>
      </c>
      <c r="Y13" s="7">
        <v>136423268948</v>
      </c>
      <c r="Z13" s="7">
        <v>87415935087</v>
      </c>
      <c r="AA13" s="7">
        <v>21155276642</v>
      </c>
      <c r="AB13" s="7">
        <v>53023340232</v>
      </c>
      <c r="AC13" s="7">
        <v>384421741356</v>
      </c>
      <c r="AD13" s="7">
        <v>29212736634</v>
      </c>
      <c r="AE13" s="7">
        <v>53754965216</v>
      </c>
      <c r="AF13" s="7">
        <v>119317479895</v>
      </c>
      <c r="AG13" s="7">
        <v>22728811210</v>
      </c>
      <c r="AH13" s="7">
        <v>230314141197</v>
      </c>
      <c r="AI13" s="7">
        <v>62395494072</v>
      </c>
      <c r="AJ13" s="7">
        <v>92505527273</v>
      </c>
      <c r="AK13" s="7">
        <v>836823475033</v>
      </c>
      <c r="AL13" s="7">
        <v>177114242565</v>
      </c>
      <c r="AM13" s="7">
        <v>131732863766</v>
      </c>
    </row>
    <row r="14" spans="1:39" s="6" customFormat="1" x14ac:dyDescent="0.2">
      <c r="A14" s="1" t="s">
        <v>4</v>
      </c>
      <c r="B14" s="7">
        <v>-10597241319</v>
      </c>
      <c r="C14" s="9">
        <v>0</v>
      </c>
      <c r="D14" s="7">
        <v>-6253449753</v>
      </c>
      <c r="E14" s="7">
        <v>-7038675766</v>
      </c>
      <c r="F14" s="7">
        <v>-2051582946</v>
      </c>
      <c r="G14" s="7">
        <v>-3483774215</v>
      </c>
      <c r="H14" s="7">
        <v>-992300750</v>
      </c>
      <c r="I14" s="7">
        <v>-40297076120</v>
      </c>
      <c r="J14" s="7">
        <v>-1061508678</v>
      </c>
      <c r="K14" s="7">
        <v>-2156904830</v>
      </c>
      <c r="L14" s="7">
        <v>-4070177599</v>
      </c>
      <c r="M14" s="7">
        <v>-2262503932</v>
      </c>
      <c r="N14" s="7">
        <v>-9807127299</v>
      </c>
      <c r="O14" s="7">
        <v>-1099104891</v>
      </c>
      <c r="P14" s="7">
        <v>-290101935</v>
      </c>
      <c r="Q14" s="7">
        <v>-904916151</v>
      </c>
      <c r="R14" s="9">
        <v>0</v>
      </c>
      <c r="S14" s="7">
        <v>-901201790</v>
      </c>
      <c r="T14" s="7">
        <v>-478637949</v>
      </c>
      <c r="U14" s="9">
        <v>0</v>
      </c>
      <c r="V14" s="7">
        <v>-3759484504</v>
      </c>
      <c r="W14" s="7">
        <v>-464444610</v>
      </c>
      <c r="X14" s="7">
        <v>-15217790662</v>
      </c>
      <c r="Y14" s="9">
        <v>0</v>
      </c>
      <c r="Z14" s="7">
        <v>-6104235359</v>
      </c>
      <c r="AA14" s="7">
        <v>-723777011</v>
      </c>
      <c r="AB14" s="7">
        <v>-1509592715</v>
      </c>
      <c r="AC14" s="7">
        <v>-28613975503</v>
      </c>
      <c r="AD14" s="7">
        <v>-1165048268</v>
      </c>
      <c r="AE14" s="7">
        <v>-2143196411</v>
      </c>
      <c r="AF14" s="7">
        <v>-1655277288</v>
      </c>
      <c r="AG14" s="7">
        <v>-1231104999</v>
      </c>
      <c r="AH14" s="7">
        <v>-23170420321</v>
      </c>
      <c r="AI14" s="9">
        <v>0</v>
      </c>
      <c r="AJ14" s="7">
        <v>-7400816712</v>
      </c>
      <c r="AK14" s="7">
        <v>-34360351748</v>
      </c>
      <c r="AL14" s="7">
        <v>-11562589409</v>
      </c>
      <c r="AM14" s="7">
        <v>-2841196617</v>
      </c>
    </row>
    <row r="15" spans="1:39" s="6" customFormat="1" x14ac:dyDescent="0.2">
      <c r="A15" s="1" t="s">
        <v>97</v>
      </c>
      <c r="B15" s="7">
        <v>405137387</v>
      </c>
      <c r="C15" s="7">
        <v>6400000</v>
      </c>
      <c r="D15" s="7">
        <v>73395000</v>
      </c>
      <c r="E15" s="7">
        <v>3402610909</v>
      </c>
      <c r="F15" s="9">
        <v>0</v>
      </c>
      <c r="G15" s="9">
        <v>0</v>
      </c>
      <c r="H15" s="9">
        <v>0</v>
      </c>
      <c r="I15" s="7">
        <v>1030453831</v>
      </c>
      <c r="J15" s="7">
        <v>148241286</v>
      </c>
      <c r="K15" s="7">
        <v>9800350</v>
      </c>
      <c r="L15" s="9">
        <v>0</v>
      </c>
      <c r="M15" s="7">
        <v>101191060</v>
      </c>
      <c r="N15" s="7">
        <v>896241750</v>
      </c>
      <c r="O15" s="7">
        <v>432900612</v>
      </c>
      <c r="P15" s="7">
        <v>136666066</v>
      </c>
      <c r="Q15" s="7">
        <v>243284894</v>
      </c>
      <c r="R15" s="9">
        <v>0</v>
      </c>
      <c r="S15" s="7">
        <v>45725238</v>
      </c>
      <c r="T15" s="9">
        <v>0</v>
      </c>
      <c r="U15" s="9">
        <v>0</v>
      </c>
      <c r="V15" s="9">
        <v>0</v>
      </c>
      <c r="W15" s="9">
        <v>0</v>
      </c>
      <c r="X15" s="7">
        <v>7625510</v>
      </c>
      <c r="Y15" s="9">
        <v>0</v>
      </c>
      <c r="Z15" s="7">
        <v>17000000</v>
      </c>
      <c r="AA15" s="9">
        <v>0</v>
      </c>
      <c r="AB15" s="9">
        <v>0</v>
      </c>
      <c r="AC15" s="7">
        <v>138890530</v>
      </c>
      <c r="AD15" s="7">
        <v>23139177</v>
      </c>
      <c r="AE15" s="7">
        <v>216641488</v>
      </c>
      <c r="AF15" s="7">
        <v>187697295</v>
      </c>
      <c r="AG15" s="7">
        <v>216073083</v>
      </c>
      <c r="AH15" s="7">
        <v>16439688035</v>
      </c>
      <c r="AI15" s="7">
        <v>35390375</v>
      </c>
      <c r="AJ15" s="7">
        <v>776091540</v>
      </c>
      <c r="AK15" s="7">
        <v>1173831810</v>
      </c>
      <c r="AL15" s="9">
        <v>0</v>
      </c>
      <c r="AM15" s="7">
        <v>107283549</v>
      </c>
    </row>
    <row r="16" spans="1:39" s="6" customFormat="1" x14ac:dyDescent="0.2">
      <c r="A16" s="1" t="s">
        <v>98</v>
      </c>
      <c r="B16" s="7">
        <v>5001467190</v>
      </c>
      <c r="C16" s="7">
        <v>5738399341</v>
      </c>
      <c r="D16" s="7">
        <v>459913865</v>
      </c>
      <c r="E16" s="7">
        <v>32645445859</v>
      </c>
      <c r="F16" s="7">
        <v>11255816359</v>
      </c>
      <c r="G16" s="7">
        <v>763662466</v>
      </c>
      <c r="H16" s="7">
        <v>1372210489</v>
      </c>
      <c r="I16" s="7">
        <v>1783803553</v>
      </c>
      <c r="J16" s="7">
        <v>242631937</v>
      </c>
      <c r="K16" s="7">
        <v>1075067334</v>
      </c>
      <c r="L16" s="7">
        <v>2089646659</v>
      </c>
      <c r="M16" s="7">
        <v>1799855108</v>
      </c>
      <c r="N16" s="7">
        <v>7420094011</v>
      </c>
      <c r="O16" s="7">
        <v>447477934</v>
      </c>
      <c r="P16" s="7">
        <v>1113813768</v>
      </c>
      <c r="Q16" s="7">
        <v>6911387621</v>
      </c>
      <c r="R16" s="9">
        <v>0</v>
      </c>
      <c r="S16" s="7">
        <v>1199447593</v>
      </c>
      <c r="T16" s="7">
        <v>598110136</v>
      </c>
      <c r="U16" s="9">
        <v>0</v>
      </c>
      <c r="V16" s="7">
        <v>165185748</v>
      </c>
      <c r="W16" s="7">
        <v>1331493563</v>
      </c>
      <c r="X16" s="7">
        <v>54169772146</v>
      </c>
      <c r="Y16" s="7">
        <v>6345906382</v>
      </c>
      <c r="Z16" s="7">
        <v>2386395508</v>
      </c>
      <c r="AA16" s="7">
        <v>9622570507</v>
      </c>
      <c r="AB16" s="7">
        <v>3068512608</v>
      </c>
      <c r="AC16" s="7">
        <v>3882933000</v>
      </c>
      <c r="AD16" s="7">
        <v>1351326661</v>
      </c>
      <c r="AE16" s="9">
        <v>0</v>
      </c>
      <c r="AF16" s="7">
        <v>1019761866</v>
      </c>
      <c r="AG16" s="7">
        <v>1069453388</v>
      </c>
      <c r="AH16" s="7">
        <v>38472205932</v>
      </c>
      <c r="AI16" s="7">
        <v>276000000</v>
      </c>
      <c r="AJ16" s="7">
        <v>1326091343</v>
      </c>
      <c r="AK16" s="7">
        <v>73100856224</v>
      </c>
      <c r="AL16" s="7">
        <v>1498946808</v>
      </c>
      <c r="AM16" s="7">
        <v>2693286429</v>
      </c>
    </row>
    <row r="17" spans="1:39" s="6" customFormat="1" x14ac:dyDescent="0.2">
      <c r="A17" s="1" t="s">
        <v>99</v>
      </c>
      <c r="B17" s="7">
        <v>56928585943</v>
      </c>
      <c r="C17" s="7">
        <v>551534187</v>
      </c>
      <c r="D17" s="7">
        <v>11309466271</v>
      </c>
      <c r="E17" s="7">
        <v>26708655750</v>
      </c>
      <c r="F17" s="7">
        <v>9182238582</v>
      </c>
      <c r="G17" s="7">
        <v>5670807907</v>
      </c>
      <c r="H17" s="7">
        <v>6754939179</v>
      </c>
      <c r="I17" s="7">
        <v>58951088878</v>
      </c>
      <c r="J17" s="7">
        <v>7069292758</v>
      </c>
      <c r="K17" s="7">
        <v>7147289704</v>
      </c>
      <c r="L17" s="7">
        <v>11739063935</v>
      </c>
      <c r="M17" s="7">
        <v>4278519811</v>
      </c>
      <c r="N17" s="7">
        <v>37514672802</v>
      </c>
      <c r="O17" s="7">
        <v>3737509268</v>
      </c>
      <c r="P17" s="7">
        <v>6383229365</v>
      </c>
      <c r="Q17" s="7">
        <v>8965000224</v>
      </c>
      <c r="R17" s="7">
        <v>3484390246</v>
      </c>
      <c r="S17" s="7">
        <v>17048620893</v>
      </c>
      <c r="T17" s="7">
        <v>3591296482</v>
      </c>
      <c r="U17" s="7">
        <v>910000588</v>
      </c>
      <c r="V17" s="7">
        <v>6467264419</v>
      </c>
      <c r="W17" s="7">
        <v>5403568974</v>
      </c>
      <c r="X17" s="7">
        <v>30459698096</v>
      </c>
      <c r="Y17" s="7">
        <v>10865055865</v>
      </c>
      <c r="Z17" s="7">
        <v>18079339512</v>
      </c>
      <c r="AA17" s="7">
        <v>5452063816</v>
      </c>
      <c r="AB17" s="7">
        <v>9243678524</v>
      </c>
      <c r="AC17" s="7">
        <v>63545927393</v>
      </c>
      <c r="AD17" s="7">
        <v>6713614304</v>
      </c>
      <c r="AE17" s="7">
        <v>24306248827</v>
      </c>
      <c r="AF17" s="7">
        <v>10760068074</v>
      </c>
      <c r="AG17" s="7">
        <v>9211398754</v>
      </c>
      <c r="AH17" s="7">
        <v>12231550170</v>
      </c>
      <c r="AI17" s="7">
        <v>56318340072</v>
      </c>
      <c r="AJ17" s="7">
        <v>15470699182</v>
      </c>
      <c r="AK17" s="7">
        <v>79161006129</v>
      </c>
      <c r="AL17" s="7">
        <v>15470491252</v>
      </c>
      <c r="AM17" s="7">
        <v>16951522104</v>
      </c>
    </row>
    <row r="18" spans="1:39" s="6" customFormat="1" x14ac:dyDescent="0.2">
      <c r="A18" s="1" t="s">
        <v>100</v>
      </c>
      <c r="B18" s="7">
        <v>511782629</v>
      </c>
      <c r="C18" s="9">
        <v>0</v>
      </c>
      <c r="D18" s="7">
        <v>361085173</v>
      </c>
      <c r="E18" s="7">
        <v>7288041553</v>
      </c>
      <c r="F18" s="9">
        <v>0</v>
      </c>
      <c r="G18" s="7">
        <v>723459674</v>
      </c>
      <c r="H18" s="7">
        <v>150817845</v>
      </c>
      <c r="I18" s="7">
        <v>1501320903</v>
      </c>
      <c r="J18" s="7">
        <v>2660175103</v>
      </c>
      <c r="K18" s="7">
        <v>1150928785</v>
      </c>
      <c r="L18" s="7">
        <v>762507859</v>
      </c>
      <c r="M18" s="7">
        <v>80604186</v>
      </c>
      <c r="N18" s="7">
        <v>866593265</v>
      </c>
      <c r="O18" s="7">
        <v>2942779296</v>
      </c>
      <c r="P18" s="7">
        <v>366998661</v>
      </c>
      <c r="Q18" s="7">
        <v>1912889950</v>
      </c>
      <c r="R18" s="7">
        <v>765535503</v>
      </c>
      <c r="S18" s="7">
        <v>449020303</v>
      </c>
      <c r="T18" s="7">
        <v>2218161066</v>
      </c>
      <c r="U18" s="9">
        <v>0</v>
      </c>
      <c r="V18" s="7">
        <v>2078429773</v>
      </c>
      <c r="W18" s="7">
        <v>246260253</v>
      </c>
      <c r="X18" s="7">
        <v>805586657</v>
      </c>
      <c r="Y18" s="9">
        <v>0</v>
      </c>
      <c r="Z18" s="7">
        <v>4726091794</v>
      </c>
      <c r="AA18" s="7">
        <v>205148364</v>
      </c>
      <c r="AB18" s="7">
        <v>33442790</v>
      </c>
      <c r="AC18" s="7">
        <v>16825304555</v>
      </c>
      <c r="AD18" s="7">
        <v>1908704194</v>
      </c>
      <c r="AE18" s="7">
        <v>4065115145</v>
      </c>
      <c r="AF18" s="7">
        <v>884639111</v>
      </c>
      <c r="AG18" s="7">
        <v>1048354292</v>
      </c>
      <c r="AH18" s="7">
        <v>3406322438</v>
      </c>
      <c r="AI18" s="7">
        <v>698979696</v>
      </c>
      <c r="AJ18" s="7">
        <v>998247891</v>
      </c>
      <c r="AK18" s="7">
        <v>3786723163</v>
      </c>
      <c r="AL18" s="7">
        <v>650531968</v>
      </c>
      <c r="AM18" s="7">
        <v>1415342626</v>
      </c>
    </row>
    <row r="19" spans="1:39" ht="15" x14ac:dyDescent="0.25">
      <c r="A19" s="3" t="s">
        <v>5</v>
      </c>
      <c r="B19" s="4">
        <v>665197185243</v>
      </c>
      <c r="C19" s="4">
        <v>100367278182</v>
      </c>
      <c r="D19" s="4">
        <v>189259797397</v>
      </c>
      <c r="E19" s="4">
        <v>341617999566</v>
      </c>
      <c r="F19" s="4">
        <v>92026452697</v>
      </c>
      <c r="G19" s="4">
        <v>85414313166</v>
      </c>
      <c r="H19" s="4">
        <v>60946149086</v>
      </c>
      <c r="I19" s="4">
        <v>1779304407654</v>
      </c>
      <c r="J19" s="4">
        <v>76852833529</v>
      </c>
      <c r="K19" s="4">
        <v>75553595823</v>
      </c>
      <c r="L19" s="4">
        <v>286648093599</v>
      </c>
      <c r="M19" s="4">
        <v>111794883501</v>
      </c>
      <c r="N19" s="4">
        <v>301609508534</v>
      </c>
      <c r="O19" s="4">
        <v>49801346389</v>
      </c>
      <c r="P19" s="4">
        <v>69592549321</v>
      </c>
      <c r="Q19" s="4">
        <v>117667831045</v>
      </c>
      <c r="R19" s="4">
        <v>617678173562</v>
      </c>
      <c r="S19" s="4">
        <v>91033111365</v>
      </c>
      <c r="T19" s="4">
        <v>145742911878</v>
      </c>
      <c r="U19" s="4">
        <v>94448638159</v>
      </c>
      <c r="V19" s="4">
        <v>62229725264</v>
      </c>
      <c r="W19" s="4">
        <v>52198971422</v>
      </c>
      <c r="X19" s="4">
        <v>289199297494</v>
      </c>
      <c r="Y19" s="4">
        <v>311295877151</v>
      </c>
      <c r="Z19" s="4">
        <v>230443407175</v>
      </c>
      <c r="AA19" s="4">
        <v>58793141402</v>
      </c>
      <c r="AB19" s="4">
        <v>83055162291</v>
      </c>
      <c r="AC19" s="4">
        <v>933440696125</v>
      </c>
      <c r="AD19" s="4">
        <v>117811994459</v>
      </c>
      <c r="AE19" s="4">
        <v>158499497738</v>
      </c>
      <c r="AF19" s="4">
        <v>145031013419</v>
      </c>
      <c r="AG19" s="4">
        <v>91805795920</v>
      </c>
      <c r="AH19" s="4">
        <v>520447542874</v>
      </c>
      <c r="AI19" s="4">
        <v>422151105463</v>
      </c>
      <c r="AJ19" s="4">
        <v>152209142404</v>
      </c>
      <c r="AK19" s="4">
        <v>2145264210252</v>
      </c>
      <c r="AL19" s="4">
        <v>266843984786</v>
      </c>
      <c r="AM19" s="4">
        <v>262037314478</v>
      </c>
    </row>
    <row r="20" spans="1:39" s="6" customFormat="1" x14ac:dyDescent="0.2">
      <c r="A20" s="1" t="s">
        <v>101</v>
      </c>
      <c r="B20" s="7">
        <v>270400424335</v>
      </c>
      <c r="C20" s="7">
        <v>95650910293</v>
      </c>
      <c r="D20" s="7">
        <v>121849923856</v>
      </c>
      <c r="E20" s="7">
        <v>185861488319</v>
      </c>
      <c r="F20" s="7">
        <v>39884661946</v>
      </c>
      <c r="G20" s="7">
        <v>40825151016</v>
      </c>
      <c r="H20" s="7">
        <v>37050646173</v>
      </c>
      <c r="I20" s="7">
        <v>1025926424376</v>
      </c>
      <c r="J20" s="7">
        <v>50575412431</v>
      </c>
      <c r="K20" s="7">
        <v>45486759555</v>
      </c>
      <c r="L20" s="7">
        <v>216757829597</v>
      </c>
      <c r="M20" s="7">
        <v>35798731812</v>
      </c>
      <c r="N20" s="7">
        <v>157655122456</v>
      </c>
      <c r="O20" s="7">
        <v>25010065116</v>
      </c>
      <c r="P20" s="7">
        <v>43732780418</v>
      </c>
      <c r="Q20" s="7">
        <v>56193928243</v>
      </c>
      <c r="R20" s="7">
        <v>617678173562</v>
      </c>
      <c r="S20" s="7">
        <v>63714842823</v>
      </c>
      <c r="T20" s="7">
        <v>98058716352</v>
      </c>
      <c r="U20" s="7">
        <v>92476726827</v>
      </c>
      <c r="V20" s="7">
        <v>52075903119</v>
      </c>
      <c r="W20" s="7">
        <v>40525641321</v>
      </c>
      <c r="X20" s="7">
        <v>182256786321</v>
      </c>
      <c r="Y20" s="7">
        <v>251155357553</v>
      </c>
      <c r="Z20" s="7">
        <v>157197353405</v>
      </c>
      <c r="AA20" s="7">
        <v>41586733146</v>
      </c>
      <c r="AB20" s="7">
        <v>35205980794</v>
      </c>
      <c r="AC20" s="7">
        <v>730375750934</v>
      </c>
      <c r="AD20" s="7">
        <v>99262115319</v>
      </c>
      <c r="AE20" s="7">
        <v>109260301186</v>
      </c>
      <c r="AF20" s="7">
        <v>100452852917</v>
      </c>
      <c r="AG20" s="7">
        <v>67168392988</v>
      </c>
      <c r="AH20" s="7">
        <v>387306230637</v>
      </c>
      <c r="AI20" s="7">
        <v>294683414049</v>
      </c>
      <c r="AJ20" s="7">
        <v>85245381405</v>
      </c>
      <c r="AK20" s="7">
        <v>1515635237697</v>
      </c>
      <c r="AL20" s="7">
        <v>168589345563</v>
      </c>
      <c r="AM20" s="7">
        <v>140930095246</v>
      </c>
    </row>
    <row r="21" spans="1:39" s="6" customFormat="1" x14ac:dyDescent="0.2">
      <c r="A21" s="1" t="s">
        <v>102</v>
      </c>
      <c r="B21" s="7">
        <v>239636413722</v>
      </c>
      <c r="C21" s="7">
        <v>95198228627</v>
      </c>
      <c r="D21" s="7">
        <v>106282733790</v>
      </c>
      <c r="E21" s="7">
        <v>148593315930</v>
      </c>
      <c r="F21" s="7">
        <v>35923676417</v>
      </c>
      <c r="G21" s="7">
        <v>37471596448</v>
      </c>
      <c r="H21" s="7">
        <v>34726017655</v>
      </c>
      <c r="I21" s="7">
        <v>973330331215</v>
      </c>
      <c r="J21" s="7">
        <v>47197956733</v>
      </c>
      <c r="K21" s="7">
        <v>43714752329</v>
      </c>
      <c r="L21" s="7">
        <v>180092204579</v>
      </c>
      <c r="M21" s="7">
        <v>33255171550</v>
      </c>
      <c r="N21" s="7">
        <v>140216993070</v>
      </c>
      <c r="O21" s="7">
        <v>22896917704</v>
      </c>
      <c r="P21" s="7">
        <v>40171078484</v>
      </c>
      <c r="Q21" s="7">
        <v>54431939786</v>
      </c>
      <c r="R21" s="7">
        <v>614569002275</v>
      </c>
      <c r="S21" s="7">
        <v>60568434189</v>
      </c>
      <c r="T21" s="7">
        <v>96065531796</v>
      </c>
      <c r="U21" s="7">
        <v>90189071227</v>
      </c>
      <c r="V21" s="7">
        <v>45106610194</v>
      </c>
      <c r="W21" s="7">
        <v>37894881686</v>
      </c>
      <c r="X21" s="7">
        <v>167569317857</v>
      </c>
      <c r="Y21" s="7">
        <v>247582040386</v>
      </c>
      <c r="Z21" s="7">
        <v>145760697949</v>
      </c>
      <c r="AA21" s="7">
        <v>26561771740</v>
      </c>
      <c r="AB21" s="7">
        <v>32087170204</v>
      </c>
      <c r="AC21" s="7">
        <v>687622660578</v>
      </c>
      <c r="AD21" s="7">
        <v>87908518676</v>
      </c>
      <c r="AE21" s="7">
        <v>105636228315</v>
      </c>
      <c r="AF21" s="7">
        <v>95823393364</v>
      </c>
      <c r="AG21" s="7">
        <v>63763520109</v>
      </c>
      <c r="AH21" s="7">
        <v>361045310792</v>
      </c>
      <c r="AI21" s="7">
        <v>263535637447</v>
      </c>
      <c r="AJ21" s="7">
        <v>80861427339</v>
      </c>
      <c r="AK21" s="7">
        <v>1374327488747</v>
      </c>
      <c r="AL21" s="7">
        <v>150154037221</v>
      </c>
      <c r="AM21" s="7">
        <v>130616741494</v>
      </c>
    </row>
    <row r="22" spans="1:39" s="6" customFormat="1" x14ac:dyDescent="0.2">
      <c r="A22" s="1" t="s">
        <v>6</v>
      </c>
      <c r="B22" s="7">
        <v>57371019030</v>
      </c>
      <c r="C22" s="7">
        <v>26326175397</v>
      </c>
      <c r="D22" s="7">
        <v>34746481298</v>
      </c>
      <c r="E22" s="7">
        <v>70460418595</v>
      </c>
      <c r="F22" s="7">
        <v>6043944362</v>
      </c>
      <c r="G22" s="7">
        <v>11280630599</v>
      </c>
      <c r="H22" s="7">
        <v>2406504928</v>
      </c>
      <c r="I22" s="7">
        <v>382845462752</v>
      </c>
      <c r="J22" s="7">
        <v>12815933747</v>
      </c>
      <c r="K22" s="7">
        <v>14383212124</v>
      </c>
      <c r="L22" s="7">
        <v>89151438307</v>
      </c>
      <c r="M22" s="7">
        <v>20479929464</v>
      </c>
      <c r="N22" s="7">
        <v>49595858962</v>
      </c>
      <c r="O22" s="7">
        <v>9113460412</v>
      </c>
      <c r="P22" s="7">
        <v>8205250909</v>
      </c>
      <c r="Q22" s="7">
        <v>23831910091</v>
      </c>
      <c r="R22" s="7">
        <v>204644833042</v>
      </c>
      <c r="S22" s="7">
        <v>21495394759</v>
      </c>
      <c r="T22" s="7">
        <v>21673543106</v>
      </c>
      <c r="U22" s="7">
        <v>9499274237</v>
      </c>
      <c r="V22" s="7">
        <v>11229120940</v>
      </c>
      <c r="W22" s="7">
        <v>13411624628</v>
      </c>
      <c r="X22" s="7">
        <v>68684283618</v>
      </c>
      <c r="Y22" s="7">
        <v>14440995340</v>
      </c>
      <c r="Z22" s="7">
        <v>55251395758</v>
      </c>
      <c r="AA22" s="7">
        <v>23048750635</v>
      </c>
      <c r="AB22" s="7">
        <v>30280275183</v>
      </c>
      <c r="AC22" s="7">
        <v>298568180936</v>
      </c>
      <c r="AD22" s="7">
        <v>42794127456</v>
      </c>
      <c r="AE22" s="7">
        <v>60218067145</v>
      </c>
      <c r="AF22" s="7">
        <v>57336268251</v>
      </c>
      <c r="AG22" s="7">
        <v>15492707692</v>
      </c>
      <c r="AH22" s="7">
        <v>186190772169</v>
      </c>
      <c r="AI22" s="7">
        <v>127111293961</v>
      </c>
      <c r="AJ22" s="7">
        <v>29756129584</v>
      </c>
      <c r="AK22" s="7">
        <v>680316540835</v>
      </c>
      <c r="AL22" s="7">
        <v>27756129638</v>
      </c>
      <c r="AM22" s="7">
        <v>72510884021</v>
      </c>
    </row>
    <row r="23" spans="1:39" s="6" customFormat="1" x14ac:dyDescent="0.2">
      <c r="A23" s="1" t="s">
        <v>7</v>
      </c>
      <c r="B23" s="7">
        <v>176539039156</v>
      </c>
      <c r="C23" s="7">
        <v>65934760871</v>
      </c>
      <c r="D23" s="7">
        <v>48752557784</v>
      </c>
      <c r="E23" s="7">
        <v>69850103822</v>
      </c>
      <c r="F23" s="7">
        <v>23658434962</v>
      </c>
      <c r="G23" s="7">
        <v>26007738890</v>
      </c>
      <c r="H23" s="7">
        <v>8460049994</v>
      </c>
      <c r="I23" s="7">
        <v>589146126366</v>
      </c>
      <c r="J23" s="7">
        <v>23183945446</v>
      </c>
      <c r="K23" s="7">
        <v>27307832952</v>
      </c>
      <c r="L23" s="7">
        <v>90590766272</v>
      </c>
      <c r="M23" s="7">
        <v>11690973232</v>
      </c>
      <c r="N23" s="7">
        <v>81330328438</v>
      </c>
      <c r="O23" s="7">
        <v>12170205610</v>
      </c>
      <c r="P23" s="7">
        <v>25267374740</v>
      </c>
      <c r="Q23" s="7">
        <v>30541753019</v>
      </c>
      <c r="R23" s="7">
        <v>405859128838</v>
      </c>
      <c r="S23" s="7">
        <v>24677826651</v>
      </c>
      <c r="T23" s="7">
        <v>73511187709</v>
      </c>
      <c r="U23" s="7">
        <v>80689796990</v>
      </c>
      <c r="V23" s="7">
        <v>29046119997</v>
      </c>
      <c r="W23" s="7">
        <v>23540811630</v>
      </c>
      <c r="X23" s="7">
        <v>93854167493</v>
      </c>
      <c r="Y23" s="7">
        <v>219677209000</v>
      </c>
      <c r="Z23" s="7">
        <v>74422865244</v>
      </c>
      <c r="AA23" s="7">
        <v>3465229514</v>
      </c>
      <c r="AB23" s="7">
        <v>1795628671</v>
      </c>
      <c r="AC23" s="7">
        <v>341096479161</v>
      </c>
      <c r="AD23" s="7">
        <v>38274005964</v>
      </c>
      <c r="AE23" s="7">
        <v>43889131262</v>
      </c>
      <c r="AF23" s="7">
        <v>36376452829</v>
      </c>
      <c r="AG23" s="7">
        <v>25020231873</v>
      </c>
      <c r="AH23" s="7">
        <v>173972863389</v>
      </c>
      <c r="AI23" s="7">
        <v>136407047919</v>
      </c>
      <c r="AJ23" s="7">
        <v>51019436278</v>
      </c>
      <c r="AK23" s="7">
        <v>690882941578</v>
      </c>
      <c r="AL23" s="7">
        <v>119174768526</v>
      </c>
      <c r="AM23" s="7">
        <v>54599676415</v>
      </c>
    </row>
    <row r="24" spans="1:39" s="6" customFormat="1" x14ac:dyDescent="0.2">
      <c r="A24" s="1" t="s">
        <v>103</v>
      </c>
      <c r="B24" s="9">
        <v>0</v>
      </c>
      <c r="C24" s="9">
        <v>0</v>
      </c>
      <c r="D24" s="9">
        <v>0</v>
      </c>
      <c r="E24" s="7">
        <v>3278400000</v>
      </c>
      <c r="F24" s="7">
        <v>4275241102</v>
      </c>
      <c r="G24" s="9">
        <v>0</v>
      </c>
      <c r="H24" s="7">
        <v>8144551432</v>
      </c>
      <c r="I24" s="9">
        <v>0</v>
      </c>
      <c r="J24" s="7">
        <v>3566052258</v>
      </c>
      <c r="K24" s="9">
        <v>0</v>
      </c>
      <c r="L24" s="7">
        <v>350000000</v>
      </c>
      <c r="M24" s="9">
        <v>0</v>
      </c>
      <c r="N24" s="7">
        <v>276912496</v>
      </c>
      <c r="O24" s="7">
        <v>591695431</v>
      </c>
      <c r="P24" s="7">
        <v>5567778228</v>
      </c>
      <c r="Q24" s="9">
        <v>0</v>
      </c>
      <c r="R24" s="9">
        <v>0</v>
      </c>
      <c r="S24" s="7">
        <v>7671507259</v>
      </c>
      <c r="T24" s="9">
        <v>0</v>
      </c>
      <c r="U24" s="9">
        <v>0</v>
      </c>
      <c r="V24" s="7">
        <v>1650183048</v>
      </c>
      <c r="W24" s="9">
        <v>0</v>
      </c>
      <c r="X24" s="9">
        <v>0</v>
      </c>
      <c r="Y24" s="9">
        <v>0</v>
      </c>
      <c r="Z24" s="7">
        <v>9870451558</v>
      </c>
      <c r="AA24" s="9">
        <v>0</v>
      </c>
      <c r="AB24" s="9">
        <v>0</v>
      </c>
      <c r="AC24" s="7">
        <v>14601516454</v>
      </c>
      <c r="AD24" s="7">
        <v>5653863675</v>
      </c>
      <c r="AE24" s="9">
        <v>0</v>
      </c>
      <c r="AF24" s="9">
        <v>0</v>
      </c>
      <c r="AG24" s="7">
        <v>14887639867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</row>
    <row r="25" spans="1:39" s="6" customFormat="1" x14ac:dyDescent="0.2">
      <c r="A25" s="1" t="s">
        <v>8</v>
      </c>
      <c r="B25" s="9">
        <v>0</v>
      </c>
      <c r="C25" s="9">
        <v>0</v>
      </c>
      <c r="D25" s="9">
        <v>0</v>
      </c>
      <c r="E25" s="7">
        <v>777402280</v>
      </c>
      <c r="F25" s="7">
        <v>1946055991</v>
      </c>
      <c r="G25" s="9">
        <v>0</v>
      </c>
      <c r="H25" s="7">
        <v>15714911301</v>
      </c>
      <c r="I25" s="9">
        <v>0</v>
      </c>
      <c r="J25" s="7">
        <v>5866281532</v>
      </c>
      <c r="K25" s="7">
        <v>2000000000</v>
      </c>
      <c r="L25" s="9">
        <v>0</v>
      </c>
      <c r="M25" s="9">
        <v>0</v>
      </c>
      <c r="N25" s="7">
        <v>7166693989</v>
      </c>
      <c r="O25" s="7">
        <v>649371401</v>
      </c>
      <c r="P25" s="7">
        <v>798451126</v>
      </c>
      <c r="Q25" s="9">
        <v>0</v>
      </c>
      <c r="R25" s="9">
        <v>0</v>
      </c>
      <c r="S25" s="7">
        <v>6285393844</v>
      </c>
      <c r="T25" s="9">
        <v>0</v>
      </c>
      <c r="U25" s="9">
        <v>0</v>
      </c>
      <c r="V25" s="7">
        <v>1375516773</v>
      </c>
      <c r="W25" s="9">
        <v>0</v>
      </c>
      <c r="X25" s="7">
        <v>3078713129</v>
      </c>
      <c r="Y25" s="9">
        <v>0</v>
      </c>
      <c r="Z25" s="7">
        <v>5971509181</v>
      </c>
      <c r="AA25" s="9">
        <v>0</v>
      </c>
      <c r="AB25" s="9">
        <v>0</v>
      </c>
      <c r="AC25" s="7">
        <v>5000000000</v>
      </c>
      <c r="AD25" s="7">
        <v>1186521581</v>
      </c>
      <c r="AE25" s="9">
        <v>0</v>
      </c>
      <c r="AF25" s="9">
        <v>0</v>
      </c>
      <c r="AG25" s="7">
        <v>8362940677</v>
      </c>
      <c r="AH25" s="7">
        <v>295210000</v>
      </c>
      <c r="AI25" s="9">
        <v>0</v>
      </c>
      <c r="AJ25" s="7">
        <v>69448754</v>
      </c>
      <c r="AK25" s="9">
        <v>0</v>
      </c>
      <c r="AL25" s="9">
        <v>0</v>
      </c>
      <c r="AM25" s="9">
        <v>0</v>
      </c>
    </row>
    <row r="26" spans="1:39" s="6" customFormat="1" x14ac:dyDescent="0.2">
      <c r="A26" s="1" t="s">
        <v>104</v>
      </c>
      <c r="B26" s="7">
        <v>30764010613</v>
      </c>
      <c r="C26" s="7">
        <v>452681666</v>
      </c>
      <c r="D26" s="7">
        <v>15567190066</v>
      </c>
      <c r="E26" s="7">
        <v>37268172389</v>
      </c>
      <c r="F26" s="7">
        <v>3960985529</v>
      </c>
      <c r="G26" s="7">
        <v>3353554568</v>
      </c>
      <c r="H26" s="7">
        <v>2324628518</v>
      </c>
      <c r="I26" s="7">
        <v>52596093161</v>
      </c>
      <c r="J26" s="7">
        <v>3377455698</v>
      </c>
      <c r="K26" s="7">
        <v>1772007226</v>
      </c>
      <c r="L26" s="7">
        <v>36665625018</v>
      </c>
      <c r="M26" s="7">
        <v>2543560262</v>
      </c>
      <c r="N26" s="7">
        <v>17438129386</v>
      </c>
      <c r="O26" s="7">
        <v>2113147412</v>
      </c>
      <c r="P26" s="7">
        <v>3561701934</v>
      </c>
      <c r="Q26" s="7">
        <v>1761988457</v>
      </c>
      <c r="R26" s="7">
        <v>3109171287</v>
      </c>
      <c r="S26" s="7">
        <v>3146408634</v>
      </c>
      <c r="T26" s="7">
        <v>1993184556</v>
      </c>
      <c r="U26" s="7">
        <v>2287655600</v>
      </c>
      <c r="V26" s="7">
        <v>6969292925</v>
      </c>
      <c r="W26" s="7">
        <v>2630759635</v>
      </c>
      <c r="X26" s="7">
        <v>14687468464</v>
      </c>
      <c r="Y26" s="7">
        <v>3573317167</v>
      </c>
      <c r="Z26" s="7">
        <v>11436655456</v>
      </c>
      <c r="AA26" s="7">
        <v>15024961406</v>
      </c>
      <c r="AB26" s="7">
        <v>3118810590</v>
      </c>
      <c r="AC26" s="7">
        <v>42753090356</v>
      </c>
      <c r="AD26" s="7">
        <v>11353596643</v>
      </c>
      <c r="AE26" s="7">
        <v>3624072871</v>
      </c>
      <c r="AF26" s="7">
        <v>4629459553</v>
      </c>
      <c r="AG26" s="7">
        <v>3404872879</v>
      </c>
      <c r="AH26" s="7">
        <v>26260919845</v>
      </c>
      <c r="AI26" s="7">
        <v>31147776602</v>
      </c>
      <c r="AJ26" s="7">
        <v>4383954066</v>
      </c>
      <c r="AK26" s="7">
        <v>141307748950</v>
      </c>
      <c r="AL26" s="7">
        <v>18435308342</v>
      </c>
      <c r="AM26" s="7">
        <v>10313353752</v>
      </c>
    </row>
    <row r="27" spans="1:39" s="6" customFormat="1" x14ac:dyDescent="0.2">
      <c r="A27" s="1" t="s">
        <v>105</v>
      </c>
      <c r="B27" s="7">
        <v>18662439430</v>
      </c>
      <c r="C27" s="7">
        <v>378377790</v>
      </c>
      <c r="D27" s="7">
        <v>8813578805</v>
      </c>
      <c r="E27" s="7">
        <v>25058127733</v>
      </c>
      <c r="F27" s="7">
        <v>1980011796</v>
      </c>
      <c r="G27" s="7">
        <v>1444708961</v>
      </c>
      <c r="H27" s="7">
        <v>1596048965</v>
      </c>
      <c r="I27" s="7">
        <v>18833298459</v>
      </c>
      <c r="J27" s="7">
        <v>2633837339</v>
      </c>
      <c r="K27" s="7">
        <v>290172705</v>
      </c>
      <c r="L27" s="7">
        <v>31987506346</v>
      </c>
      <c r="M27" s="7">
        <v>834904527</v>
      </c>
      <c r="N27" s="7">
        <v>4026604611</v>
      </c>
      <c r="O27" s="7">
        <v>984708767</v>
      </c>
      <c r="P27" s="7">
        <v>610146092</v>
      </c>
      <c r="Q27" s="7">
        <v>160613064</v>
      </c>
      <c r="R27" s="7">
        <v>1252886532</v>
      </c>
      <c r="S27" s="7">
        <v>2143084318</v>
      </c>
      <c r="T27" s="7">
        <v>1684408208</v>
      </c>
      <c r="U27" s="7">
        <v>1490910131</v>
      </c>
      <c r="V27" s="7">
        <v>394527452</v>
      </c>
      <c r="W27" s="7">
        <v>1328559990</v>
      </c>
      <c r="X27" s="7">
        <v>5519570624</v>
      </c>
      <c r="Y27" s="7">
        <v>2859384309</v>
      </c>
      <c r="Z27" s="7">
        <v>2963103312</v>
      </c>
      <c r="AA27" s="7">
        <v>3214978694</v>
      </c>
      <c r="AB27" s="7">
        <v>1182497823</v>
      </c>
      <c r="AC27" s="7">
        <v>14983368598</v>
      </c>
      <c r="AD27" s="7">
        <v>6589218269</v>
      </c>
      <c r="AE27" s="7">
        <v>1401564771</v>
      </c>
      <c r="AF27" s="7">
        <v>3372297360</v>
      </c>
      <c r="AG27" s="7">
        <v>395583790</v>
      </c>
      <c r="AH27" s="7">
        <v>12427115765</v>
      </c>
      <c r="AI27" s="7">
        <v>19926558554</v>
      </c>
      <c r="AJ27" s="7">
        <v>3298899781</v>
      </c>
      <c r="AK27" s="7">
        <v>70850409533</v>
      </c>
      <c r="AL27" s="7">
        <v>13466445616</v>
      </c>
      <c r="AM27" s="7">
        <v>7528433242</v>
      </c>
    </row>
    <row r="28" spans="1:39" s="6" customFormat="1" x14ac:dyDescent="0.2">
      <c r="A28" s="1" t="s">
        <v>106</v>
      </c>
      <c r="B28" s="7">
        <v>394796760908</v>
      </c>
      <c r="C28" s="7">
        <v>4716367889</v>
      </c>
      <c r="D28" s="7">
        <v>67409873541</v>
      </c>
      <c r="E28" s="7">
        <v>155756511247</v>
      </c>
      <c r="F28" s="7">
        <v>52141790751</v>
      </c>
      <c r="G28" s="7">
        <v>44589162150</v>
      </c>
      <c r="H28" s="7">
        <v>23895502913</v>
      </c>
      <c r="I28" s="7">
        <v>753377983278</v>
      </c>
      <c r="J28" s="7">
        <v>26277421098</v>
      </c>
      <c r="K28" s="7">
        <v>30066836268</v>
      </c>
      <c r="L28" s="7">
        <v>69890264002</v>
      </c>
      <c r="M28" s="7">
        <v>75996151689</v>
      </c>
      <c r="N28" s="7">
        <v>143954386078</v>
      </c>
      <c r="O28" s="7">
        <v>24791281273</v>
      </c>
      <c r="P28" s="7">
        <v>25859768903</v>
      </c>
      <c r="Q28" s="7">
        <v>61473902802</v>
      </c>
      <c r="R28" s="9">
        <v>0</v>
      </c>
      <c r="S28" s="7">
        <v>27318268542</v>
      </c>
      <c r="T28" s="7">
        <v>47684195526</v>
      </c>
      <c r="U28" s="7">
        <v>1971911332</v>
      </c>
      <c r="V28" s="7">
        <v>10153822145</v>
      </c>
      <c r="W28" s="7">
        <v>11673330101</v>
      </c>
      <c r="X28" s="7">
        <v>106942511173</v>
      </c>
      <c r="Y28" s="7">
        <v>60140519598</v>
      </c>
      <c r="Z28" s="7">
        <v>73246053770</v>
      </c>
      <c r="AA28" s="7">
        <v>17206408256</v>
      </c>
      <c r="AB28" s="7">
        <v>47849181497</v>
      </c>
      <c r="AC28" s="7">
        <v>203064945191</v>
      </c>
      <c r="AD28" s="7">
        <v>18549879140</v>
      </c>
      <c r="AE28" s="7">
        <v>49239196552</v>
      </c>
      <c r="AF28" s="7">
        <v>44578160502</v>
      </c>
      <c r="AG28" s="7">
        <v>24637402932</v>
      </c>
      <c r="AH28" s="7">
        <v>133141312237</v>
      </c>
      <c r="AI28" s="7">
        <v>127467691414</v>
      </c>
      <c r="AJ28" s="7">
        <v>66963760999</v>
      </c>
      <c r="AK28" s="7">
        <v>629628972555</v>
      </c>
      <c r="AL28" s="7">
        <v>98254639223</v>
      </c>
      <c r="AM28" s="7">
        <v>121107219232</v>
      </c>
    </row>
    <row r="29" spans="1:39" s="6" customFormat="1" x14ac:dyDescent="0.2">
      <c r="A29" s="1" t="s">
        <v>107</v>
      </c>
      <c r="B29" s="7">
        <v>381528950002</v>
      </c>
      <c r="C29" s="7">
        <v>4716367889</v>
      </c>
      <c r="D29" s="7">
        <v>67111361075</v>
      </c>
      <c r="E29" s="7">
        <v>155732398114</v>
      </c>
      <c r="F29" s="7">
        <v>52141790751</v>
      </c>
      <c r="G29" s="7">
        <v>43182585831</v>
      </c>
      <c r="H29" s="7">
        <v>23778455390</v>
      </c>
      <c r="I29" s="7">
        <v>744489782968</v>
      </c>
      <c r="J29" s="7">
        <v>25201861692</v>
      </c>
      <c r="K29" s="7">
        <v>29969794411</v>
      </c>
      <c r="L29" s="7">
        <v>67589636338</v>
      </c>
      <c r="M29" s="7">
        <v>74212632390</v>
      </c>
      <c r="N29" s="7">
        <v>141878108330</v>
      </c>
      <c r="O29" s="7">
        <v>23956328749</v>
      </c>
      <c r="P29" s="7">
        <v>25734496291</v>
      </c>
      <c r="Q29" s="7">
        <v>61472465444</v>
      </c>
      <c r="R29" s="9">
        <v>0</v>
      </c>
      <c r="S29" s="7">
        <v>25294764436</v>
      </c>
      <c r="T29" s="7">
        <v>45508413106</v>
      </c>
      <c r="U29" s="9">
        <v>0</v>
      </c>
      <c r="V29" s="7">
        <v>8970592861</v>
      </c>
      <c r="W29" s="7">
        <v>10533112447</v>
      </c>
      <c r="X29" s="7">
        <v>104229691726</v>
      </c>
      <c r="Y29" s="7">
        <v>60140519598</v>
      </c>
      <c r="Z29" s="7">
        <v>62261556600</v>
      </c>
      <c r="AA29" s="7">
        <v>15423679528</v>
      </c>
      <c r="AB29" s="7">
        <v>42297260015</v>
      </c>
      <c r="AC29" s="7">
        <v>201723078340</v>
      </c>
      <c r="AD29" s="7">
        <v>18549879140</v>
      </c>
      <c r="AE29" s="7">
        <v>45628802480</v>
      </c>
      <c r="AF29" s="7">
        <v>42810808985</v>
      </c>
      <c r="AG29" s="7">
        <v>24637402932</v>
      </c>
      <c r="AH29" s="7">
        <v>114352113750</v>
      </c>
      <c r="AI29" s="7">
        <v>126188823763</v>
      </c>
      <c r="AJ29" s="7">
        <v>66650638481</v>
      </c>
      <c r="AK29" s="7">
        <v>616443696154</v>
      </c>
      <c r="AL29" s="7">
        <v>95420316708</v>
      </c>
      <c r="AM29" s="7">
        <v>115892763287</v>
      </c>
    </row>
    <row r="30" spans="1:39" s="6" customFormat="1" x14ac:dyDescent="0.2">
      <c r="A30" s="1" t="s">
        <v>10</v>
      </c>
      <c r="B30" s="7">
        <v>373745906590</v>
      </c>
      <c r="C30" s="7">
        <v>4512366046</v>
      </c>
      <c r="D30" s="7">
        <v>66691851072</v>
      </c>
      <c r="E30" s="7">
        <v>143731685442</v>
      </c>
      <c r="F30" s="7">
        <v>40679219502</v>
      </c>
      <c r="G30" s="7">
        <v>43182585831</v>
      </c>
      <c r="H30" s="7">
        <v>11656851846</v>
      </c>
      <c r="I30" s="7">
        <v>562305099521</v>
      </c>
      <c r="J30" s="7">
        <v>25201861692</v>
      </c>
      <c r="K30" s="7">
        <v>29969794411</v>
      </c>
      <c r="L30" s="7">
        <v>67589636338</v>
      </c>
      <c r="M30" s="7">
        <v>74212632390</v>
      </c>
      <c r="N30" s="7">
        <v>129636968138</v>
      </c>
      <c r="O30" s="7">
        <v>18494518988</v>
      </c>
      <c r="P30" s="7">
        <v>22392817347</v>
      </c>
      <c r="Q30" s="7">
        <v>56215973321</v>
      </c>
      <c r="R30" s="9">
        <v>0</v>
      </c>
      <c r="S30" s="7">
        <v>25178391426</v>
      </c>
      <c r="T30" s="7">
        <v>45508413106</v>
      </c>
      <c r="U30" s="9">
        <v>0</v>
      </c>
      <c r="V30" s="7">
        <v>7385068900</v>
      </c>
      <c r="W30" s="7">
        <v>9591188547</v>
      </c>
      <c r="X30" s="7">
        <v>85627004507</v>
      </c>
      <c r="Y30" s="7">
        <v>60140519598</v>
      </c>
      <c r="Z30" s="7">
        <v>59579942742</v>
      </c>
      <c r="AA30" s="7">
        <v>13185297223</v>
      </c>
      <c r="AB30" s="7">
        <v>35687318505</v>
      </c>
      <c r="AC30" s="7">
        <v>149132573441</v>
      </c>
      <c r="AD30" s="7">
        <v>18549879140</v>
      </c>
      <c r="AE30" s="7">
        <v>45474129465</v>
      </c>
      <c r="AF30" s="7">
        <v>42810808985</v>
      </c>
      <c r="AG30" s="7">
        <v>24637402932</v>
      </c>
      <c r="AH30" s="7">
        <v>112648524947</v>
      </c>
      <c r="AI30" s="7">
        <v>126188823763</v>
      </c>
      <c r="AJ30" s="7">
        <v>63963349946</v>
      </c>
      <c r="AK30" s="7">
        <v>498144951649</v>
      </c>
      <c r="AL30" s="7">
        <v>95420316708</v>
      </c>
      <c r="AM30" s="7">
        <v>93983001678</v>
      </c>
    </row>
    <row r="31" spans="1:39" s="6" customFormat="1" x14ac:dyDescent="0.2">
      <c r="A31" s="1" t="s">
        <v>103</v>
      </c>
      <c r="B31" s="9">
        <v>0</v>
      </c>
      <c r="C31" s="9">
        <v>0</v>
      </c>
      <c r="D31" s="9">
        <v>0</v>
      </c>
      <c r="E31" s="7">
        <v>6900600000</v>
      </c>
      <c r="F31" s="9">
        <v>0</v>
      </c>
      <c r="G31" s="9">
        <v>0</v>
      </c>
      <c r="H31" s="7">
        <v>2406683370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7">
        <v>1062518685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7">
        <v>642817295</v>
      </c>
      <c r="W31" s="9">
        <v>0</v>
      </c>
      <c r="X31" s="9">
        <v>0</v>
      </c>
      <c r="Y31" s="9">
        <v>0</v>
      </c>
      <c r="Z31" s="7">
        <v>2681613858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</row>
    <row r="32" spans="1:39" s="6" customFormat="1" x14ac:dyDescent="0.2">
      <c r="A32" s="1" t="s">
        <v>8</v>
      </c>
      <c r="B32" s="9">
        <v>0</v>
      </c>
      <c r="C32" s="9">
        <v>0</v>
      </c>
      <c r="D32" s="9">
        <v>0</v>
      </c>
      <c r="E32" s="7">
        <v>5100112672</v>
      </c>
      <c r="F32" s="9">
        <v>0</v>
      </c>
      <c r="G32" s="9">
        <v>0</v>
      </c>
      <c r="H32" s="7">
        <v>9714920174</v>
      </c>
      <c r="I32" s="7">
        <v>182184683447</v>
      </c>
      <c r="J32" s="9">
        <v>0</v>
      </c>
      <c r="K32" s="9">
        <v>0</v>
      </c>
      <c r="L32" s="9">
        <v>0</v>
      </c>
      <c r="M32" s="9">
        <v>0</v>
      </c>
      <c r="N32" s="7">
        <v>1738231694</v>
      </c>
      <c r="O32" s="7">
        <v>1062116388</v>
      </c>
      <c r="P32" s="9">
        <v>0</v>
      </c>
      <c r="Q32" s="7">
        <v>4383195133</v>
      </c>
      <c r="R32" s="9">
        <v>0</v>
      </c>
      <c r="S32" s="9">
        <v>0</v>
      </c>
      <c r="T32" s="9">
        <v>0</v>
      </c>
      <c r="U32" s="9">
        <v>0</v>
      </c>
      <c r="V32" s="7">
        <v>942706666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7">
        <v>2687288535</v>
      </c>
      <c r="AK32" s="9">
        <v>0</v>
      </c>
      <c r="AL32" s="9">
        <v>0</v>
      </c>
      <c r="AM32" s="9">
        <v>0</v>
      </c>
    </row>
    <row r="33" spans="1:39" s="6" customFormat="1" x14ac:dyDescent="0.2">
      <c r="A33" s="1" t="s">
        <v>108</v>
      </c>
      <c r="B33" s="7">
        <v>13267810906</v>
      </c>
      <c r="C33" s="9">
        <v>0</v>
      </c>
      <c r="D33" s="7">
        <v>298512466</v>
      </c>
      <c r="E33" s="7">
        <v>24113133</v>
      </c>
      <c r="F33" s="9">
        <v>0</v>
      </c>
      <c r="G33" s="7">
        <v>1406576319</v>
      </c>
      <c r="H33" s="7">
        <v>117047523</v>
      </c>
      <c r="I33" s="7">
        <v>8888200310</v>
      </c>
      <c r="J33" s="7">
        <v>1075559406</v>
      </c>
      <c r="K33" s="7">
        <v>97041857</v>
      </c>
      <c r="L33" s="7">
        <v>2300627664</v>
      </c>
      <c r="M33" s="7">
        <v>1783519299</v>
      </c>
      <c r="N33" s="7">
        <v>2076277748</v>
      </c>
      <c r="O33" s="7">
        <v>834952524</v>
      </c>
      <c r="P33" s="7">
        <v>125272612</v>
      </c>
      <c r="Q33" s="7">
        <v>1437358</v>
      </c>
      <c r="R33" s="9">
        <v>0</v>
      </c>
      <c r="S33" s="7">
        <v>2023504106</v>
      </c>
      <c r="T33" s="7">
        <v>2175782420</v>
      </c>
      <c r="U33" s="7">
        <v>1971911332</v>
      </c>
      <c r="V33" s="7">
        <v>1183229284</v>
      </c>
      <c r="W33" s="7">
        <v>1140217654</v>
      </c>
      <c r="X33" s="7">
        <v>2712819447</v>
      </c>
      <c r="Y33" s="9">
        <v>0</v>
      </c>
      <c r="Z33" s="7">
        <v>10984497170</v>
      </c>
      <c r="AA33" s="7">
        <v>1782728728</v>
      </c>
      <c r="AB33" s="7">
        <v>5551921482</v>
      </c>
      <c r="AC33" s="7">
        <v>1341866851</v>
      </c>
      <c r="AD33" s="9">
        <v>0</v>
      </c>
      <c r="AE33" s="7">
        <v>3610394072</v>
      </c>
      <c r="AF33" s="7">
        <v>1767351517</v>
      </c>
      <c r="AG33" s="9">
        <v>0</v>
      </c>
      <c r="AH33" s="7">
        <v>18789198487</v>
      </c>
      <c r="AI33" s="7">
        <v>1278867651</v>
      </c>
      <c r="AJ33" s="7">
        <v>313122518</v>
      </c>
      <c r="AK33" s="7">
        <v>13185276401</v>
      </c>
      <c r="AL33" s="7">
        <v>2834322515</v>
      </c>
      <c r="AM33" s="7">
        <v>5214455945</v>
      </c>
    </row>
    <row r="34" spans="1:39" s="6" customFormat="1" x14ac:dyDescent="0.2">
      <c r="A34" s="1" t="s">
        <v>9</v>
      </c>
      <c r="B34" s="7">
        <v>11220347618</v>
      </c>
      <c r="C34" s="9">
        <v>0</v>
      </c>
      <c r="D34" s="7">
        <v>298512466</v>
      </c>
      <c r="E34" s="9">
        <v>0</v>
      </c>
      <c r="F34" s="9">
        <v>0</v>
      </c>
      <c r="G34" s="7">
        <v>347386007</v>
      </c>
      <c r="H34" s="7">
        <v>117047523</v>
      </c>
      <c r="I34" s="7">
        <v>8888200310</v>
      </c>
      <c r="J34" s="7">
        <v>489055655</v>
      </c>
      <c r="K34" s="7">
        <v>97041857</v>
      </c>
      <c r="L34" s="7">
        <v>2027195312</v>
      </c>
      <c r="M34" s="7">
        <v>1783519299</v>
      </c>
      <c r="N34" s="7">
        <v>1482009579</v>
      </c>
      <c r="O34" s="7">
        <v>832278589</v>
      </c>
      <c r="P34" s="7">
        <v>125272612</v>
      </c>
      <c r="Q34" s="7">
        <v>824677</v>
      </c>
      <c r="R34" s="9">
        <v>0</v>
      </c>
      <c r="S34" s="7">
        <v>883538500</v>
      </c>
      <c r="T34" s="7">
        <v>2175782420</v>
      </c>
      <c r="U34" s="9">
        <v>0</v>
      </c>
      <c r="V34" s="7">
        <v>1183229284</v>
      </c>
      <c r="W34" s="7">
        <v>1140217654</v>
      </c>
      <c r="X34" s="7">
        <v>851552275</v>
      </c>
      <c r="Y34" s="9">
        <v>0</v>
      </c>
      <c r="Z34" s="7">
        <v>10984497170</v>
      </c>
      <c r="AA34" s="7">
        <v>1782728728</v>
      </c>
      <c r="AB34" s="7">
        <v>4428703791</v>
      </c>
      <c r="AC34" s="7">
        <v>300000000</v>
      </c>
      <c r="AD34" s="9">
        <v>0</v>
      </c>
      <c r="AE34" s="7">
        <v>3189305199</v>
      </c>
      <c r="AF34" s="7">
        <v>1767351517</v>
      </c>
      <c r="AG34" s="9">
        <v>0</v>
      </c>
      <c r="AH34" s="7">
        <v>16211504499</v>
      </c>
      <c r="AI34" s="9">
        <v>0</v>
      </c>
      <c r="AJ34" s="7">
        <v>313122518</v>
      </c>
      <c r="AK34" s="7">
        <v>1066161045</v>
      </c>
      <c r="AL34" s="7">
        <v>945940155</v>
      </c>
      <c r="AM34" s="7">
        <v>1544547611</v>
      </c>
    </row>
    <row r="35" spans="1:39" ht="15" x14ac:dyDescent="0.25">
      <c r="A35" s="3" t="s">
        <v>11</v>
      </c>
      <c r="B35" s="4">
        <v>235807383175</v>
      </c>
      <c r="C35" s="4">
        <v>12890286646</v>
      </c>
      <c r="D35" s="4">
        <v>57365604521</v>
      </c>
      <c r="E35" s="4">
        <v>114671447142</v>
      </c>
      <c r="F35" s="4">
        <v>54287619790</v>
      </c>
      <c r="G35" s="4">
        <v>30316636810</v>
      </c>
      <c r="H35" s="4">
        <v>17795692598</v>
      </c>
      <c r="I35" s="4">
        <v>418505658149</v>
      </c>
      <c r="J35" s="4">
        <v>18891454677</v>
      </c>
      <c r="K35" s="4">
        <v>16274097483</v>
      </c>
      <c r="L35" s="4">
        <v>106581965415</v>
      </c>
      <c r="M35" s="4">
        <v>33560348797</v>
      </c>
      <c r="N35" s="4">
        <v>56865732470</v>
      </c>
      <c r="O35" s="4">
        <v>12220532025</v>
      </c>
      <c r="P35" s="4">
        <v>23811617196</v>
      </c>
      <c r="Q35" s="4">
        <v>25472190731</v>
      </c>
      <c r="R35" s="4">
        <v>72301825762</v>
      </c>
      <c r="S35" s="4">
        <v>22604316750</v>
      </c>
      <c r="T35" s="4">
        <v>20848930782</v>
      </c>
      <c r="U35" s="4">
        <v>13693242409</v>
      </c>
      <c r="V35" s="4">
        <v>25439063595</v>
      </c>
      <c r="W35" s="4">
        <v>16909240744</v>
      </c>
      <c r="X35" s="4">
        <v>69932297379</v>
      </c>
      <c r="Y35" s="4">
        <v>66601175605</v>
      </c>
      <c r="Z35" s="4">
        <v>72095394329</v>
      </c>
      <c r="AA35" s="4">
        <v>19784775112</v>
      </c>
      <c r="AB35" s="4">
        <v>35175846218</v>
      </c>
      <c r="AC35" s="4">
        <v>293969755737</v>
      </c>
      <c r="AD35" s="4">
        <v>46778820367</v>
      </c>
      <c r="AE35" s="4">
        <v>48076716121</v>
      </c>
      <c r="AF35" s="4">
        <v>39565908018</v>
      </c>
      <c r="AG35" s="4">
        <v>24643700635</v>
      </c>
      <c r="AH35" s="4">
        <v>178227254383</v>
      </c>
      <c r="AI35" s="4">
        <v>150719912734</v>
      </c>
      <c r="AJ35" s="4">
        <v>26818453035</v>
      </c>
      <c r="AK35" s="4">
        <v>494252056324</v>
      </c>
      <c r="AL35" s="4">
        <v>53398266727</v>
      </c>
      <c r="AM35" s="4">
        <v>72665093846</v>
      </c>
    </row>
    <row r="36" spans="1:39" x14ac:dyDescent="0.2">
      <c r="A36" s="1" t="s">
        <v>109</v>
      </c>
      <c r="B36" s="5">
        <v>137402915525</v>
      </c>
      <c r="C36" s="5">
        <v>10409516585</v>
      </c>
      <c r="D36" s="5">
        <v>47227674220</v>
      </c>
      <c r="E36" s="5">
        <v>89724768971</v>
      </c>
      <c r="F36" s="5">
        <v>36381151666</v>
      </c>
      <c r="G36" s="5">
        <v>20524368405</v>
      </c>
      <c r="H36" s="5">
        <v>13580295371</v>
      </c>
      <c r="I36" s="5">
        <v>163089915706</v>
      </c>
      <c r="J36" s="5">
        <v>13749235643</v>
      </c>
      <c r="K36" s="5">
        <v>12374755482</v>
      </c>
      <c r="L36" s="5">
        <v>53649406600</v>
      </c>
      <c r="M36" s="5">
        <v>24186883857</v>
      </c>
      <c r="N36" s="5">
        <v>44970769646</v>
      </c>
      <c r="O36" s="5">
        <v>7664703842</v>
      </c>
      <c r="P36" s="5">
        <v>19960136923</v>
      </c>
      <c r="Q36" s="5">
        <v>20866134945</v>
      </c>
      <c r="R36" s="5">
        <v>60847176625</v>
      </c>
      <c r="S36" s="5">
        <v>16702578929</v>
      </c>
      <c r="T36" s="5">
        <v>14022299358</v>
      </c>
      <c r="U36" s="5">
        <v>3774265031</v>
      </c>
      <c r="V36" s="5">
        <v>16250130110</v>
      </c>
      <c r="W36" s="5">
        <v>12330245911</v>
      </c>
      <c r="X36" s="5">
        <v>43597987348</v>
      </c>
      <c r="Y36" s="5">
        <v>43657616667</v>
      </c>
      <c r="Z36" s="5">
        <v>54312750788</v>
      </c>
      <c r="AA36" s="5">
        <v>11600368948</v>
      </c>
      <c r="AB36" s="5">
        <v>24948146914</v>
      </c>
      <c r="AC36" s="5">
        <v>222189145638</v>
      </c>
      <c r="AD36" s="5">
        <v>31958900752</v>
      </c>
      <c r="AE36" s="5">
        <v>37874196560</v>
      </c>
      <c r="AF36" s="5">
        <v>24971758567</v>
      </c>
      <c r="AG36" s="5">
        <v>20404980528</v>
      </c>
      <c r="AH36" s="5">
        <v>153889368822</v>
      </c>
      <c r="AI36" s="5">
        <v>111430627061</v>
      </c>
      <c r="AJ36" s="5">
        <v>22540702428</v>
      </c>
      <c r="AK36" s="5">
        <v>318321545420</v>
      </c>
      <c r="AL36" s="5">
        <v>41939632800</v>
      </c>
      <c r="AM36" s="5">
        <v>50161426749</v>
      </c>
    </row>
    <row r="37" spans="1:39" x14ac:dyDescent="0.2">
      <c r="A37" s="1" t="s">
        <v>110</v>
      </c>
      <c r="B37" s="5">
        <v>65384256524</v>
      </c>
      <c r="C37" s="5">
        <v>546277522</v>
      </c>
      <c r="D37" s="5">
        <v>6836916825</v>
      </c>
      <c r="E37" s="5">
        <v>18749683023</v>
      </c>
      <c r="F37" s="5">
        <v>15682427272</v>
      </c>
      <c r="G37" s="5">
        <v>7047844446</v>
      </c>
      <c r="H37" s="5">
        <v>2691158312</v>
      </c>
      <c r="I37" s="5">
        <v>164760341849</v>
      </c>
      <c r="J37" s="5">
        <v>3689169686</v>
      </c>
      <c r="K37" s="5">
        <v>2894149895</v>
      </c>
      <c r="L37" s="5">
        <v>40606102395</v>
      </c>
      <c r="M37" s="5">
        <v>7443616654</v>
      </c>
      <c r="N37" s="5">
        <v>11633204822</v>
      </c>
      <c r="O37" s="5">
        <v>3646549126</v>
      </c>
      <c r="P37" s="5">
        <v>2248836860</v>
      </c>
      <c r="Q37" s="5">
        <v>4072544354</v>
      </c>
      <c r="R37" s="5">
        <v>8377481456</v>
      </c>
      <c r="S37" s="5">
        <v>5205977435</v>
      </c>
      <c r="T37" s="5">
        <v>5158256699</v>
      </c>
      <c r="U37" s="5">
        <v>6866257744</v>
      </c>
      <c r="V37" s="5">
        <v>7920463090</v>
      </c>
      <c r="W37" s="5">
        <v>3514505285</v>
      </c>
      <c r="X37" s="5">
        <v>23132635488</v>
      </c>
      <c r="Y37" s="5">
        <v>14494561768</v>
      </c>
      <c r="Z37" s="5">
        <v>16054042770</v>
      </c>
      <c r="AA37" s="5">
        <v>6528030573</v>
      </c>
      <c r="AB37" s="5">
        <v>7848356756</v>
      </c>
      <c r="AC37" s="5">
        <v>61547802008</v>
      </c>
      <c r="AD37" s="5">
        <v>8257306051</v>
      </c>
      <c r="AE37" s="5">
        <v>9701423412</v>
      </c>
      <c r="AF37" s="5">
        <v>10994731046</v>
      </c>
      <c r="AG37" s="5">
        <v>2218149309</v>
      </c>
      <c r="AH37" s="5">
        <v>20395486423</v>
      </c>
      <c r="AI37" s="5">
        <v>26002452146</v>
      </c>
      <c r="AJ37" s="5">
        <v>3220941003</v>
      </c>
      <c r="AK37" s="5">
        <v>106801426920</v>
      </c>
      <c r="AL37" s="5">
        <v>10940393339</v>
      </c>
      <c r="AM37" s="5">
        <v>17850936121</v>
      </c>
    </row>
    <row r="38" spans="1:39" x14ac:dyDescent="0.2">
      <c r="A38" s="1" t="s">
        <v>111</v>
      </c>
      <c r="B38" s="5">
        <v>33020211126</v>
      </c>
      <c r="C38" s="5">
        <v>1934492539</v>
      </c>
      <c r="D38" s="5">
        <v>3301013476</v>
      </c>
      <c r="E38" s="5">
        <v>6196995148</v>
      </c>
      <c r="F38" s="5">
        <v>2224040852</v>
      </c>
      <c r="G38" s="5">
        <v>2744423959</v>
      </c>
      <c r="H38" s="5">
        <v>1524238915</v>
      </c>
      <c r="I38" s="5">
        <v>90655400594</v>
      </c>
      <c r="J38" s="5">
        <v>1453049348</v>
      </c>
      <c r="K38" s="5">
        <v>1005192106</v>
      </c>
      <c r="L38" s="5">
        <v>12326456420</v>
      </c>
      <c r="M38" s="5">
        <v>1929848286</v>
      </c>
      <c r="N38" s="5">
        <v>261758002</v>
      </c>
      <c r="O38" s="5">
        <v>909279057</v>
      </c>
      <c r="P38" s="5">
        <v>1602643413</v>
      </c>
      <c r="Q38" s="5">
        <v>533511432</v>
      </c>
      <c r="R38" s="5">
        <v>3077167681</v>
      </c>
      <c r="S38" s="5">
        <v>695760386</v>
      </c>
      <c r="T38" s="5">
        <v>1668374725</v>
      </c>
      <c r="U38" s="5">
        <v>3052719634</v>
      </c>
      <c r="V38" s="5">
        <v>1268470395</v>
      </c>
      <c r="W38" s="5">
        <v>1064489548</v>
      </c>
      <c r="X38" s="5">
        <v>3201674543</v>
      </c>
      <c r="Y38" s="5">
        <v>8448997170</v>
      </c>
      <c r="Z38" s="5">
        <v>1728600771</v>
      </c>
      <c r="AA38" s="5">
        <v>1656375591</v>
      </c>
      <c r="AB38" s="5">
        <v>2379342548</v>
      </c>
      <c r="AC38" s="5">
        <v>10232808091</v>
      </c>
      <c r="AD38" s="5">
        <v>6562613564</v>
      </c>
      <c r="AE38" s="5">
        <v>501096149</v>
      </c>
      <c r="AF38" s="5">
        <v>3599418405</v>
      </c>
      <c r="AG38" s="5">
        <v>2020570798</v>
      </c>
      <c r="AH38" s="5">
        <v>3942399138</v>
      </c>
      <c r="AI38" s="5">
        <v>13286833527</v>
      </c>
      <c r="AJ38" s="5">
        <v>1056809604</v>
      </c>
      <c r="AK38" s="5">
        <v>69129083984</v>
      </c>
      <c r="AL38" s="5">
        <v>518240588</v>
      </c>
      <c r="AM38" s="5">
        <v>4652730976</v>
      </c>
    </row>
    <row r="39" spans="1:39" ht="15" x14ac:dyDescent="0.25">
      <c r="A39" s="3" t="s">
        <v>12</v>
      </c>
      <c r="B39" s="4">
        <v>162392748316</v>
      </c>
      <c r="C39" s="4">
        <v>11317588579</v>
      </c>
      <c r="D39" s="4">
        <v>48270325401</v>
      </c>
      <c r="E39" s="4">
        <v>71791213384</v>
      </c>
      <c r="F39" s="4">
        <v>27734686487</v>
      </c>
      <c r="G39" s="4">
        <v>24554218728</v>
      </c>
      <c r="H39" s="4">
        <v>15142470022</v>
      </c>
      <c r="I39" s="4">
        <v>264659446346</v>
      </c>
      <c r="J39" s="4">
        <v>16239079233</v>
      </c>
      <c r="K39" s="4">
        <v>16836964724</v>
      </c>
      <c r="L39" s="4">
        <v>58138670139</v>
      </c>
      <c r="M39" s="4">
        <v>25653231989</v>
      </c>
      <c r="N39" s="4">
        <v>83962023296</v>
      </c>
      <c r="O39" s="4">
        <v>14108779420</v>
      </c>
      <c r="P39" s="4">
        <v>20223861321</v>
      </c>
      <c r="Q39" s="4">
        <v>24577873506</v>
      </c>
      <c r="R39" s="4">
        <v>56704890740</v>
      </c>
      <c r="S39" s="4">
        <v>23255340548</v>
      </c>
      <c r="T39" s="4">
        <v>19056261613</v>
      </c>
      <c r="U39" s="4">
        <v>18818882935</v>
      </c>
      <c r="V39" s="4">
        <v>14473528349</v>
      </c>
      <c r="W39" s="4">
        <v>24212609060</v>
      </c>
      <c r="X39" s="4">
        <v>50722612545</v>
      </c>
      <c r="Y39" s="4">
        <v>129110713081</v>
      </c>
      <c r="Z39" s="4">
        <v>71321525815</v>
      </c>
      <c r="AA39" s="4">
        <v>10648923365</v>
      </c>
      <c r="AB39" s="4">
        <v>18743338642</v>
      </c>
      <c r="AC39" s="4">
        <v>365947307892</v>
      </c>
      <c r="AD39" s="4">
        <v>26884759060</v>
      </c>
      <c r="AE39" s="4">
        <v>30728976696</v>
      </c>
      <c r="AF39" s="4">
        <v>26261792793</v>
      </c>
      <c r="AG39" s="4">
        <v>21600520749</v>
      </c>
      <c r="AH39" s="4">
        <v>133684293779</v>
      </c>
      <c r="AI39" s="4">
        <v>72206186407</v>
      </c>
      <c r="AJ39" s="4">
        <v>33945068624</v>
      </c>
      <c r="AK39" s="4">
        <v>371118766886</v>
      </c>
      <c r="AL39" s="4">
        <v>60264721282</v>
      </c>
      <c r="AM39" s="4">
        <v>62561865236</v>
      </c>
    </row>
    <row r="40" spans="1:39" x14ac:dyDescent="0.2">
      <c r="A40" s="1" t="s">
        <v>112</v>
      </c>
      <c r="B40" s="5">
        <v>162151068438</v>
      </c>
      <c r="C40" s="5">
        <v>11316332499</v>
      </c>
      <c r="D40" s="5">
        <v>47898551558</v>
      </c>
      <c r="E40" s="5">
        <v>71596357776</v>
      </c>
      <c r="F40" s="5">
        <v>27372353957</v>
      </c>
      <c r="G40" s="5">
        <v>24554218728</v>
      </c>
      <c r="H40" s="5">
        <v>15134870022</v>
      </c>
      <c r="I40" s="5">
        <v>264016481216</v>
      </c>
      <c r="J40" s="5">
        <v>16027622965</v>
      </c>
      <c r="K40" s="5">
        <v>16758438341</v>
      </c>
      <c r="L40" s="5">
        <v>53317245615</v>
      </c>
      <c r="M40" s="5">
        <v>25565104928</v>
      </c>
      <c r="N40" s="5">
        <v>83948205737</v>
      </c>
      <c r="O40" s="5">
        <v>14108779332</v>
      </c>
      <c r="P40" s="5">
        <v>20223861321</v>
      </c>
      <c r="Q40" s="5">
        <v>23449948398</v>
      </c>
      <c r="R40" s="5">
        <v>55175930845</v>
      </c>
      <c r="S40" s="5">
        <v>22899686292</v>
      </c>
      <c r="T40" s="5">
        <v>18938986537</v>
      </c>
      <c r="U40" s="5">
        <v>10262990102</v>
      </c>
      <c r="V40" s="5">
        <v>14426075049</v>
      </c>
      <c r="W40" s="5">
        <v>24212609060</v>
      </c>
      <c r="X40" s="5">
        <v>50662238078</v>
      </c>
      <c r="Y40" s="5">
        <v>129110713081</v>
      </c>
      <c r="Z40" s="5">
        <v>70726347032</v>
      </c>
      <c r="AA40" s="5">
        <v>9783362477</v>
      </c>
      <c r="AB40" s="5">
        <v>18734323253</v>
      </c>
      <c r="AC40" s="5">
        <v>362808147522</v>
      </c>
      <c r="AD40" s="5">
        <v>26732293988</v>
      </c>
      <c r="AE40" s="5">
        <v>30554796102</v>
      </c>
      <c r="AF40" s="5">
        <v>26094588365</v>
      </c>
      <c r="AG40" s="5">
        <v>21582487387</v>
      </c>
      <c r="AH40" s="5">
        <v>129744969812</v>
      </c>
      <c r="AI40" s="5">
        <v>72175001491</v>
      </c>
      <c r="AJ40" s="5">
        <v>33614761805</v>
      </c>
      <c r="AK40" s="5">
        <v>348052898529</v>
      </c>
      <c r="AL40" s="5">
        <v>60264721282</v>
      </c>
      <c r="AM40" s="5">
        <v>60354776049</v>
      </c>
    </row>
    <row r="41" spans="1:39" x14ac:dyDescent="0.2">
      <c r="A41" s="1" t="s">
        <v>13</v>
      </c>
      <c r="B41" s="5">
        <v>152859120258</v>
      </c>
      <c r="C41" s="5">
        <v>11248496456</v>
      </c>
      <c r="D41" s="5">
        <v>40407433297</v>
      </c>
      <c r="E41" s="5">
        <v>61568272823</v>
      </c>
      <c r="F41" s="5">
        <v>23913741355</v>
      </c>
      <c r="G41" s="5">
        <v>23751017872</v>
      </c>
      <c r="H41" s="5">
        <v>13787856752</v>
      </c>
      <c r="I41" s="5">
        <v>219244313833</v>
      </c>
      <c r="J41" s="5">
        <v>14649060430</v>
      </c>
      <c r="K41" s="5">
        <v>16582998347</v>
      </c>
      <c r="L41" s="5">
        <v>45132787967</v>
      </c>
      <c r="M41" s="5">
        <v>25434311035</v>
      </c>
      <c r="N41" s="5">
        <v>59739553909</v>
      </c>
      <c r="O41" s="5">
        <v>10662749055</v>
      </c>
      <c r="P41" s="5">
        <v>17434267347</v>
      </c>
      <c r="Q41" s="5">
        <v>22872656733</v>
      </c>
      <c r="R41" s="5">
        <v>52438599004</v>
      </c>
      <c r="S41" s="5">
        <v>20470520180</v>
      </c>
      <c r="T41" s="5">
        <v>18827100960</v>
      </c>
      <c r="U41" s="5">
        <v>10262990102</v>
      </c>
      <c r="V41" s="5">
        <v>13410217332</v>
      </c>
      <c r="W41" s="5">
        <v>14988505488</v>
      </c>
      <c r="X41" s="5">
        <v>48807008585</v>
      </c>
      <c r="Y41" s="5">
        <v>28056480871</v>
      </c>
      <c r="Z41" s="5">
        <v>66085815059</v>
      </c>
      <c r="AA41" s="5">
        <v>9106383846</v>
      </c>
      <c r="AB41" s="5">
        <v>17604201211</v>
      </c>
      <c r="AC41" s="5">
        <v>357272878187</v>
      </c>
      <c r="AD41" s="5">
        <v>26732293988</v>
      </c>
      <c r="AE41" s="5">
        <v>29464320648</v>
      </c>
      <c r="AF41" s="5">
        <v>26094588365</v>
      </c>
      <c r="AG41" s="5">
        <v>21392578316</v>
      </c>
      <c r="AH41" s="5">
        <v>123493786276</v>
      </c>
      <c r="AI41" s="5">
        <v>71246851960</v>
      </c>
      <c r="AJ41" s="5">
        <v>32991742131</v>
      </c>
      <c r="AK41" s="5">
        <v>330783787436</v>
      </c>
      <c r="AL41" s="5">
        <v>59272277162</v>
      </c>
      <c r="AM41" s="5">
        <v>51007368324</v>
      </c>
    </row>
    <row r="42" spans="1:39" x14ac:dyDescent="0.2">
      <c r="A42" s="1" t="s">
        <v>14</v>
      </c>
      <c r="B42" s="5">
        <v>97477266806</v>
      </c>
      <c r="C42" s="5">
        <v>7464369513</v>
      </c>
      <c r="D42" s="5">
        <v>18807146501</v>
      </c>
      <c r="E42" s="5">
        <v>29698630480</v>
      </c>
      <c r="F42" s="5">
        <v>12812595121</v>
      </c>
      <c r="G42" s="5">
        <v>10198254196</v>
      </c>
      <c r="H42" s="5">
        <v>7667429760</v>
      </c>
      <c r="I42" s="5">
        <v>129472713821</v>
      </c>
      <c r="J42" s="5">
        <v>7585418083</v>
      </c>
      <c r="K42" s="5">
        <v>7260020723</v>
      </c>
      <c r="L42" s="5">
        <v>15586978594</v>
      </c>
      <c r="M42" s="5">
        <v>14138530860</v>
      </c>
      <c r="N42" s="5">
        <v>32634621300</v>
      </c>
      <c r="O42" s="5">
        <v>3850083454</v>
      </c>
      <c r="P42" s="5">
        <v>7379478063</v>
      </c>
      <c r="Q42" s="5">
        <v>9675124148</v>
      </c>
      <c r="R42" s="5">
        <v>43653587493</v>
      </c>
      <c r="S42" s="5">
        <v>8710111786</v>
      </c>
      <c r="T42" s="5">
        <v>12065929821</v>
      </c>
      <c r="U42" s="5">
        <v>8671122774</v>
      </c>
      <c r="V42" s="5">
        <v>5462384828</v>
      </c>
      <c r="W42" s="5">
        <v>4118684273</v>
      </c>
      <c r="X42" s="5">
        <v>18716085428</v>
      </c>
      <c r="Y42" s="5">
        <v>25302715282</v>
      </c>
      <c r="Z42" s="5">
        <v>19771351655</v>
      </c>
      <c r="AA42" s="5">
        <v>2195373622</v>
      </c>
      <c r="AB42" s="5">
        <v>3966560146</v>
      </c>
      <c r="AC42" s="5">
        <v>69430146463</v>
      </c>
      <c r="AD42" s="5">
        <v>8485239497</v>
      </c>
      <c r="AE42" s="5">
        <v>11202447228</v>
      </c>
      <c r="AF42" s="5">
        <v>10645072828</v>
      </c>
      <c r="AG42" s="5">
        <v>7729547087</v>
      </c>
      <c r="AH42" s="5">
        <v>31240726217</v>
      </c>
      <c r="AI42" s="5">
        <v>30346029241</v>
      </c>
      <c r="AJ42" s="5">
        <v>15108850276</v>
      </c>
      <c r="AK42" s="5">
        <v>131315004438</v>
      </c>
      <c r="AL42" s="5">
        <v>30716755992</v>
      </c>
      <c r="AM42" s="5">
        <v>21354459580</v>
      </c>
    </row>
    <row r="43" spans="1:39" x14ac:dyDescent="0.2">
      <c r="A43" s="1" t="s">
        <v>87</v>
      </c>
      <c r="B43" s="5">
        <v>97091049909</v>
      </c>
      <c r="C43" s="5">
        <v>7444358008</v>
      </c>
      <c r="D43" s="5">
        <v>18688088868</v>
      </c>
      <c r="E43" s="5">
        <v>28347625282</v>
      </c>
      <c r="F43" s="5">
        <v>10429949379</v>
      </c>
      <c r="G43" s="5">
        <v>10198254196</v>
      </c>
      <c r="H43" s="5">
        <v>2820271879</v>
      </c>
      <c r="I43" s="5">
        <v>112613676218</v>
      </c>
      <c r="J43" s="5">
        <v>6607427994</v>
      </c>
      <c r="K43" s="5">
        <v>6855542318</v>
      </c>
      <c r="L43" s="5">
        <v>15564659346</v>
      </c>
      <c r="M43" s="5">
        <v>13718976924</v>
      </c>
      <c r="N43" s="5">
        <v>30975170670</v>
      </c>
      <c r="O43" s="5">
        <v>3330614013</v>
      </c>
      <c r="P43" s="5">
        <v>6240395027</v>
      </c>
      <c r="Q43" s="5">
        <v>9308698518</v>
      </c>
      <c r="R43" s="5">
        <v>41481624319</v>
      </c>
      <c r="S43" s="5">
        <v>6890649208</v>
      </c>
      <c r="T43" s="5">
        <v>12063961654</v>
      </c>
      <c r="U43" s="5">
        <v>8671122774</v>
      </c>
      <c r="V43" s="5">
        <v>3925697347</v>
      </c>
      <c r="W43" s="5">
        <v>4074228950</v>
      </c>
      <c r="X43" s="5">
        <v>16354173155</v>
      </c>
      <c r="Y43" s="5">
        <v>25084572154</v>
      </c>
      <c r="Z43" s="5">
        <v>18091692244</v>
      </c>
      <c r="AA43" s="5">
        <v>2195365909</v>
      </c>
      <c r="AB43" s="5">
        <v>3606499764</v>
      </c>
      <c r="AC43" s="5">
        <v>59591932061</v>
      </c>
      <c r="AD43" s="5">
        <v>6409648502</v>
      </c>
      <c r="AE43" s="5">
        <v>11008037563</v>
      </c>
      <c r="AF43" s="5">
        <v>10645072828</v>
      </c>
      <c r="AG43" s="5">
        <v>6101217567</v>
      </c>
      <c r="AH43" s="5">
        <v>29987319708</v>
      </c>
      <c r="AI43" s="5">
        <v>30257346108</v>
      </c>
      <c r="AJ43" s="5">
        <v>14846835607</v>
      </c>
      <c r="AK43" s="5">
        <v>120594242424</v>
      </c>
      <c r="AL43" s="5">
        <v>30716755992</v>
      </c>
      <c r="AM43" s="5">
        <v>19536149086</v>
      </c>
    </row>
    <row r="44" spans="1:39" x14ac:dyDescent="0.2">
      <c r="A44" s="1" t="s">
        <v>15</v>
      </c>
      <c r="B44" s="5">
        <v>10816334931</v>
      </c>
      <c r="C44" s="5">
        <v>1618827027</v>
      </c>
      <c r="D44" s="5">
        <v>5154951713</v>
      </c>
      <c r="E44" s="5">
        <v>1136197743</v>
      </c>
      <c r="F44" s="5">
        <v>1191831260</v>
      </c>
      <c r="G44" s="5">
        <v>1316097439</v>
      </c>
      <c r="H44" s="5">
        <v>1693154210</v>
      </c>
      <c r="I44" s="5">
        <v>20941207911</v>
      </c>
      <c r="J44" s="5">
        <v>549820709</v>
      </c>
      <c r="K44" s="5">
        <v>3279540778</v>
      </c>
      <c r="L44" s="5">
        <v>7694244072</v>
      </c>
      <c r="M44" s="5">
        <v>2981104174</v>
      </c>
      <c r="N44" s="5">
        <v>5285740672</v>
      </c>
      <c r="O44" s="5">
        <v>3250307706</v>
      </c>
      <c r="P44" s="5">
        <v>1223456694</v>
      </c>
      <c r="Q44" s="5">
        <v>2649556301</v>
      </c>
      <c r="R44" s="5">
        <v>3326164712</v>
      </c>
      <c r="S44" s="5">
        <v>2859504986</v>
      </c>
      <c r="T44" s="5">
        <v>2266589167</v>
      </c>
      <c r="U44" s="8">
        <v>0</v>
      </c>
      <c r="V44" s="5">
        <v>4042635209</v>
      </c>
      <c r="W44" s="5">
        <v>5148878103</v>
      </c>
      <c r="X44" s="5">
        <v>8804908935</v>
      </c>
      <c r="Y44" s="5">
        <v>24652312</v>
      </c>
      <c r="Z44" s="5">
        <v>17414530494</v>
      </c>
      <c r="AA44" s="5">
        <v>1953422998</v>
      </c>
      <c r="AB44" s="5">
        <v>4576025890</v>
      </c>
      <c r="AC44" s="5">
        <v>160326612928</v>
      </c>
      <c r="AD44" s="5">
        <v>4972254535</v>
      </c>
      <c r="AE44" s="5">
        <v>6033309906</v>
      </c>
      <c r="AF44" s="5">
        <v>3019041359</v>
      </c>
      <c r="AG44" s="5">
        <v>1300000002</v>
      </c>
      <c r="AH44" s="5">
        <v>21465428809</v>
      </c>
      <c r="AI44" s="5">
        <v>13251487543</v>
      </c>
      <c r="AJ44" s="5">
        <v>2770271570</v>
      </c>
      <c r="AK44" s="5">
        <v>28881079197</v>
      </c>
      <c r="AL44" s="5">
        <v>9309874627</v>
      </c>
      <c r="AM44" s="5">
        <v>7374767426</v>
      </c>
    </row>
    <row r="45" spans="1:39" x14ac:dyDescent="0.2">
      <c r="A45" s="1" t="s">
        <v>16</v>
      </c>
      <c r="B45" s="5">
        <v>525703857</v>
      </c>
      <c r="C45" s="5">
        <v>7396858</v>
      </c>
      <c r="D45" s="5">
        <v>931196156</v>
      </c>
      <c r="E45" s="5">
        <v>3442598138</v>
      </c>
      <c r="F45" s="5">
        <v>3002017</v>
      </c>
      <c r="G45" s="5">
        <v>381742113</v>
      </c>
      <c r="H45" s="5">
        <v>404634079</v>
      </c>
      <c r="I45" s="5">
        <v>7277932264</v>
      </c>
      <c r="J45" s="5">
        <v>559112465</v>
      </c>
      <c r="K45" s="5">
        <v>455933724</v>
      </c>
      <c r="L45" s="5">
        <v>1226435185</v>
      </c>
      <c r="M45" s="5">
        <v>532975638</v>
      </c>
      <c r="N45" s="5">
        <v>568518283</v>
      </c>
      <c r="O45" s="5">
        <v>337944628</v>
      </c>
      <c r="P45" s="5">
        <v>786661485</v>
      </c>
      <c r="Q45" s="5">
        <v>1020395729</v>
      </c>
      <c r="R45" s="8">
        <v>0</v>
      </c>
      <c r="S45" s="5">
        <v>602389978</v>
      </c>
      <c r="T45" s="5">
        <v>302466505</v>
      </c>
      <c r="U45" s="8">
        <v>0</v>
      </c>
      <c r="V45" s="5">
        <v>117366563</v>
      </c>
      <c r="W45" s="5">
        <v>130443639</v>
      </c>
      <c r="X45" s="5">
        <v>3854424011</v>
      </c>
      <c r="Y45" s="8">
        <v>0</v>
      </c>
      <c r="Z45" s="5">
        <v>999769086</v>
      </c>
      <c r="AA45" s="8">
        <v>0</v>
      </c>
      <c r="AB45" s="5">
        <v>838089633</v>
      </c>
      <c r="AC45" s="5">
        <v>11375072487</v>
      </c>
      <c r="AD45" s="5">
        <v>17783857</v>
      </c>
      <c r="AE45" s="5">
        <v>1151547308</v>
      </c>
      <c r="AF45" s="5">
        <v>596362741</v>
      </c>
      <c r="AG45" s="5">
        <v>2081737376</v>
      </c>
      <c r="AH45" s="5">
        <v>5955482002</v>
      </c>
      <c r="AI45" s="5">
        <v>342421107</v>
      </c>
      <c r="AJ45" s="5">
        <v>1223593855</v>
      </c>
      <c r="AK45" s="5">
        <v>17304398511</v>
      </c>
      <c r="AL45" s="5">
        <v>2362834477</v>
      </c>
      <c r="AM45" s="5">
        <v>1348588876</v>
      </c>
    </row>
    <row r="46" spans="1:39" x14ac:dyDescent="0.2">
      <c r="A46" s="1" t="s">
        <v>17</v>
      </c>
      <c r="B46" s="5">
        <v>36244199195</v>
      </c>
      <c r="C46" s="5">
        <v>1929920526</v>
      </c>
      <c r="D46" s="5">
        <v>12634417465</v>
      </c>
      <c r="E46" s="5">
        <v>24575721241</v>
      </c>
      <c r="F46" s="5">
        <v>7480132543</v>
      </c>
      <c r="G46" s="5">
        <v>9837593336</v>
      </c>
      <c r="H46" s="5">
        <v>3508424473</v>
      </c>
      <c r="I46" s="5">
        <v>57715254683</v>
      </c>
      <c r="J46" s="5">
        <v>4957986136</v>
      </c>
      <c r="K46" s="5">
        <v>4704655156</v>
      </c>
      <c r="L46" s="5">
        <v>18238862006</v>
      </c>
      <c r="M46" s="5">
        <v>6136218663</v>
      </c>
      <c r="N46" s="5">
        <v>19556229456</v>
      </c>
      <c r="O46" s="5">
        <v>3152407448</v>
      </c>
      <c r="P46" s="5">
        <v>6444354035</v>
      </c>
      <c r="Q46" s="5">
        <v>8779799019</v>
      </c>
      <c r="R46" s="5">
        <v>5345199844</v>
      </c>
      <c r="S46" s="5">
        <v>7319527058</v>
      </c>
      <c r="T46" s="5">
        <v>3401109356</v>
      </c>
      <c r="U46" s="5">
        <v>1469959713</v>
      </c>
      <c r="V46" s="5">
        <v>3199472733</v>
      </c>
      <c r="W46" s="5">
        <v>5178301756</v>
      </c>
      <c r="X46" s="5">
        <v>16109494881</v>
      </c>
      <c r="Y46" s="5">
        <v>2217651128</v>
      </c>
      <c r="Z46" s="5">
        <v>25297270870</v>
      </c>
      <c r="AA46" s="5">
        <v>4421984973</v>
      </c>
      <c r="AB46" s="5">
        <v>6769215152</v>
      </c>
      <c r="AC46" s="5">
        <v>111515346235</v>
      </c>
      <c r="AD46" s="5">
        <v>11869326227</v>
      </c>
      <c r="AE46" s="5">
        <v>10183901330</v>
      </c>
      <c r="AF46" s="5">
        <v>10965059969</v>
      </c>
      <c r="AG46" s="5">
        <v>9452637124</v>
      </c>
      <c r="AH46" s="5">
        <v>56811521724</v>
      </c>
      <c r="AI46" s="5">
        <v>23256997072</v>
      </c>
      <c r="AJ46" s="5">
        <v>12675035341</v>
      </c>
      <c r="AK46" s="5">
        <v>137660504902</v>
      </c>
      <c r="AL46" s="5">
        <v>14261892031</v>
      </c>
      <c r="AM46" s="5">
        <v>18797657269</v>
      </c>
    </row>
    <row r="47" spans="1:39" x14ac:dyDescent="0.2">
      <c r="A47" s="1" t="s">
        <v>18</v>
      </c>
      <c r="B47" s="5">
        <v>23697451639</v>
      </c>
      <c r="C47" s="5">
        <v>441675172</v>
      </c>
      <c r="D47" s="5">
        <v>7767836225</v>
      </c>
      <c r="E47" s="5">
        <v>12969185419</v>
      </c>
      <c r="F47" s="5">
        <v>3398440289</v>
      </c>
      <c r="G47" s="5">
        <v>6782440080</v>
      </c>
      <c r="H47" s="5">
        <v>1877000328</v>
      </c>
      <c r="I47" s="5">
        <v>33993619187</v>
      </c>
      <c r="J47" s="5">
        <v>2819812981</v>
      </c>
      <c r="K47" s="5">
        <v>2793482806</v>
      </c>
      <c r="L47" s="5">
        <v>11043719772</v>
      </c>
      <c r="M47" s="5">
        <v>3627464776</v>
      </c>
      <c r="N47" s="5">
        <v>12398503633</v>
      </c>
      <c r="O47" s="5">
        <v>1561891222</v>
      </c>
      <c r="P47" s="5">
        <v>3495825785</v>
      </c>
      <c r="Q47" s="5">
        <v>5083910057</v>
      </c>
      <c r="R47" s="5">
        <v>2807498862</v>
      </c>
      <c r="S47" s="5">
        <v>4533257064</v>
      </c>
      <c r="T47" s="5">
        <v>2135399666</v>
      </c>
      <c r="U47" s="5">
        <v>1172586054</v>
      </c>
      <c r="V47" s="5">
        <v>1608326025</v>
      </c>
      <c r="W47" s="5">
        <v>2735055756</v>
      </c>
      <c r="X47" s="5">
        <v>10320286714</v>
      </c>
      <c r="Y47" s="5">
        <v>1215835766</v>
      </c>
      <c r="Z47" s="5">
        <v>15209370856</v>
      </c>
      <c r="AA47" s="5">
        <v>2465769289</v>
      </c>
      <c r="AB47" s="5">
        <v>3057784018</v>
      </c>
      <c r="AC47" s="5">
        <v>45160586559</v>
      </c>
      <c r="AD47" s="5">
        <v>8300498987</v>
      </c>
      <c r="AE47" s="5">
        <v>4470894008</v>
      </c>
      <c r="AF47" s="5">
        <v>4882705895</v>
      </c>
      <c r="AG47" s="5">
        <v>6740296432</v>
      </c>
      <c r="AH47" s="5">
        <v>30939756157</v>
      </c>
      <c r="AI47" s="5">
        <v>13293754226</v>
      </c>
      <c r="AJ47" s="5">
        <v>7601518473</v>
      </c>
      <c r="AK47" s="5">
        <v>73447088854</v>
      </c>
      <c r="AL47" s="5">
        <v>7428998162</v>
      </c>
      <c r="AM47" s="5">
        <v>11252843168</v>
      </c>
    </row>
    <row r="48" spans="1:39" x14ac:dyDescent="0.2">
      <c r="A48" s="1" t="s">
        <v>19</v>
      </c>
      <c r="B48" s="5">
        <v>7795615469</v>
      </c>
      <c r="C48" s="5">
        <v>227982532</v>
      </c>
      <c r="D48" s="5">
        <v>2879721462</v>
      </c>
      <c r="E48" s="5">
        <v>2715125221</v>
      </c>
      <c r="F48" s="5">
        <v>2426180414</v>
      </c>
      <c r="G48" s="5">
        <v>2017330788</v>
      </c>
      <c r="H48" s="5">
        <v>514214230</v>
      </c>
      <c r="I48" s="5">
        <v>3837205154</v>
      </c>
      <c r="J48" s="5">
        <v>996723037</v>
      </c>
      <c r="K48" s="5">
        <v>882847966</v>
      </c>
      <c r="L48" s="5">
        <v>2386268110</v>
      </c>
      <c r="M48" s="5">
        <v>1645481700</v>
      </c>
      <c r="N48" s="5">
        <v>1694444198</v>
      </c>
      <c r="O48" s="5">
        <v>72005819</v>
      </c>
      <c r="P48" s="5">
        <v>1600317070</v>
      </c>
      <c r="Q48" s="5">
        <v>747781536</v>
      </c>
      <c r="R48" s="5">
        <v>113646955</v>
      </c>
      <c r="S48" s="5">
        <v>978986372</v>
      </c>
      <c r="T48" s="5">
        <v>791006111</v>
      </c>
      <c r="U48" s="5">
        <v>121907615</v>
      </c>
      <c r="V48" s="5">
        <v>588357999</v>
      </c>
      <c r="W48" s="5">
        <v>412197717</v>
      </c>
      <c r="X48" s="5">
        <v>1322095330</v>
      </c>
      <c r="Y48" s="5">
        <v>511462149</v>
      </c>
      <c r="Z48" s="5">
        <v>2602892954</v>
      </c>
      <c r="AA48" s="5">
        <v>535602253</v>
      </c>
      <c r="AB48" s="5">
        <v>1454310390</v>
      </c>
      <c r="AC48" s="5">
        <v>4625700074</v>
      </c>
      <c r="AD48" s="5">
        <v>1387689872</v>
      </c>
      <c r="AE48" s="5">
        <v>893114876</v>
      </c>
      <c r="AF48" s="5">
        <v>869051468</v>
      </c>
      <c r="AG48" s="5">
        <v>828656727</v>
      </c>
      <c r="AH48" s="5">
        <v>8020627524</v>
      </c>
      <c r="AI48" s="5">
        <v>4049916997</v>
      </c>
      <c r="AJ48" s="5">
        <v>1213991089</v>
      </c>
      <c r="AK48" s="5">
        <v>15622800388</v>
      </c>
      <c r="AL48" s="5">
        <v>2620920035</v>
      </c>
      <c r="AM48" s="5">
        <v>2131895173</v>
      </c>
    </row>
    <row r="49" spans="1:39" x14ac:dyDescent="0.2">
      <c r="A49" s="1" t="s">
        <v>20</v>
      </c>
      <c r="B49" s="5">
        <v>3512019237</v>
      </c>
      <c r="C49" s="5">
        <v>67836043</v>
      </c>
      <c r="D49" s="5">
        <v>4250684500</v>
      </c>
      <c r="E49" s="5">
        <v>773345172</v>
      </c>
      <c r="F49" s="5">
        <v>3458612602</v>
      </c>
      <c r="G49" s="5">
        <v>803200856</v>
      </c>
      <c r="H49" s="5">
        <v>1347013270</v>
      </c>
      <c r="I49" s="5">
        <v>44335344850</v>
      </c>
      <c r="J49" s="5">
        <v>302560247</v>
      </c>
      <c r="K49" s="5">
        <v>3185134</v>
      </c>
      <c r="L49" s="5">
        <v>736765427</v>
      </c>
      <c r="M49" s="5">
        <v>130793893</v>
      </c>
      <c r="N49" s="5">
        <v>24199000691</v>
      </c>
      <c r="O49" s="5">
        <v>3446030277</v>
      </c>
      <c r="P49" s="5">
        <v>2789593974</v>
      </c>
      <c r="Q49" s="5">
        <v>577291665</v>
      </c>
      <c r="R49" s="8">
        <v>0</v>
      </c>
      <c r="S49" s="5">
        <v>2429166112</v>
      </c>
      <c r="T49" s="8">
        <v>0</v>
      </c>
      <c r="U49" s="8">
        <v>0</v>
      </c>
      <c r="V49" s="5">
        <v>1015857717</v>
      </c>
      <c r="W49" s="5">
        <v>9224103572</v>
      </c>
      <c r="X49" s="5">
        <v>84483389</v>
      </c>
      <c r="Y49" s="5">
        <v>101054232210</v>
      </c>
      <c r="Z49" s="5">
        <v>4318182890</v>
      </c>
      <c r="AA49" s="8">
        <v>0</v>
      </c>
      <c r="AB49" s="5">
        <v>1130122042</v>
      </c>
      <c r="AC49" s="5">
        <v>5007244572</v>
      </c>
      <c r="AD49" s="8">
        <v>0</v>
      </c>
      <c r="AE49" s="5">
        <v>564932326</v>
      </c>
      <c r="AF49" s="8">
        <v>0</v>
      </c>
      <c r="AG49" s="5">
        <v>189909071</v>
      </c>
      <c r="AH49" s="5">
        <v>855519704</v>
      </c>
      <c r="AI49" s="5">
        <v>928149531</v>
      </c>
      <c r="AJ49" s="5">
        <v>623019674</v>
      </c>
      <c r="AK49" s="5">
        <v>302644489</v>
      </c>
      <c r="AL49" s="5">
        <v>992444120</v>
      </c>
      <c r="AM49" s="5">
        <v>9320194667</v>
      </c>
    </row>
    <row r="50" spans="1:39" x14ac:dyDescent="0.2">
      <c r="A50" s="1" t="s">
        <v>21</v>
      </c>
      <c r="B50" s="5">
        <v>3509746510</v>
      </c>
      <c r="C50" s="8">
        <v>0</v>
      </c>
      <c r="D50" s="5">
        <v>4250684500</v>
      </c>
      <c r="E50" s="8">
        <v>0</v>
      </c>
      <c r="F50" s="5">
        <v>2941131075</v>
      </c>
      <c r="G50" s="5">
        <v>611399839</v>
      </c>
      <c r="H50" s="5">
        <v>1169262593</v>
      </c>
      <c r="I50" s="5">
        <v>43227355404</v>
      </c>
      <c r="J50" s="5">
        <v>134530037</v>
      </c>
      <c r="K50" s="8">
        <v>0</v>
      </c>
      <c r="L50" s="8">
        <v>0</v>
      </c>
      <c r="M50" s="5">
        <v>54409091</v>
      </c>
      <c r="N50" s="5">
        <v>21711896553</v>
      </c>
      <c r="O50" s="5">
        <v>3053728416</v>
      </c>
      <c r="P50" s="5">
        <v>2239124823</v>
      </c>
      <c r="Q50" s="5">
        <v>577291665</v>
      </c>
      <c r="R50" s="8">
        <v>0</v>
      </c>
      <c r="S50" s="5">
        <v>2227997718</v>
      </c>
      <c r="T50" s="8">
        <v>0</v>
      </c>
      <c r="U50" s="8">
        <v>0</v>
      </c>
      <c r="V50" s="5">
        <v>878484323</v>
      </c>
      <c r="W50" s="5">
        <v>8703463673</v>
      </c>
      <c r="X50" s="5">
        <v>84483389</v>
      </c>
      <c r="Y50" s="5">
        <v>99400021435</v>
      </c>
      <c r="Z50" s="5">
        <v>3658434458</v>
      </c>
      <c r="AA50" s="8">
        <v>0</v>
      </c>
      <c r="AB50" s="5">
        <v>0</v>
      </c>
      <c r="AC50" s="5">
        <v>2256739614</v>
      </c>
      <c r="AD50" s="8">
        <v>0</v>
      </c>
      <c r="AE50" s="5">
        <v>169337765</v>
      </c>
      <c r="AF50" s="8">
        <v>0</v>
      </c>
      <c r="AG50" s="8">
        <v>0</v>
      </c>
      <c r="AH50" s="8">
        <v>0</v>
      </c>
      <c r="AI50" s="5">
        <v>19716821</v>
      </c>
      <c r="AJ50" s="5">
        <v>42793504</v>
      </c>
      <c r="AK50" s="8">
        <v>0</v>
      </c>
      <c r="AL50" s="5">
        <v>992444120</v>
      </c>
      <c r="AM50" s="5">
        <v>6490141731</v>
      </c>
    </row>
    <row r="51" spans="1:39" x14ac:dyDescent="0.2">
      <c r="A51" s="1" t="s">
        <v>22</v>
      </c>
      <c r="B51" s="5">
        <v>2272727</v>
      </c>
      <c r="C51" s="5">
        <v>67836043</v>
      </c>
      <c r="D51" s="8">
        <v>0</v>
      </c>
      <c r="E51" s="5">
        <v>773345172</v>
      </c>
      <c r="F51" s="5">
        <v>430207464</v>
      </c>
      <c r="G51" s="5">
        <v>191801017</v>
      </c>
      <c r="H51" s="5">
        <v>177750677</v>
      </c>
      <c r="I51" s="5">
        <v>1107989446</v>
      </c>
      <c r="J51" s="5">
        <v>110601519</v>
      </c>
      <c r="K51" s="5">
        <v>3185134</v>
      </c>
      <c r="L51" s="5">
        <v>736765427</v>
      </c>
      <c r="M51" s="8">
        <v>0</v>
      </c>
      <c r="N51" s="5">
        <v>2487104138</v>
      </c>
      <c r="O51" s="5">
        <v>392301861</v>
      </c>
      <c r="P51" s="5">
        <v>150103406</v>
      </c>
      <c r="Q51" s="8">
        <v>0</v>
      </c>
      <c r="R51" s="8">
        <v>0</v>
      </c>
      <c r="S51" s="5">
        <v>201168394</v>
      </c>
      <c r="T51" s="8">
        <v>0</v>
      </c>
      <c r="U51" s="8">
        <v>0</v>
      </c>
      <c r="V51" s="5">
        <v>137373394</v>
      </c>
      <c r="W51" s="5">
        <v>520639899</v>
      </c>
      <c r="X51" s="8">
        <v>0</v>
      </c>
      <c r="Y51" s="5">
        <v>1654210775</v>
      </c>
      <c r="Z51" s="5">
        <v>659748432</v>
      </c>
      <c r="AA51" s="8">
        <v>0</v>
      </c>
      <c r="AB51" s="5">
        <v>1130122042</v>
      </c>
      <c r="AC51" s="5">
        <v>67200000</v>
      </c>
      <c r="AD51" s="8">
        <v>0</v>
      </c>
      <c r="AE51" s="5">
        <v>386878802</v>
      </c>
      <c r="AF51" s="8">
        <v>0</v>
      </c>
      <c r="AG51" s="5">
        <v>159729200</v>
      </c>
      <c r="AH51" s="8">
        <v>0</v>
      </c>
      <c r="AI51" s="5">
        <v>908432710</v>
      </c>
      <c r="AJ51" s="5">
        <v>560645650</v>
      </c>
      <c r="AK51" s="5">
        <v>302644489</v>
      </c>
      <c r="AL51" s="8">
        <v>0</v>
      </c>
      <c r="AM51" s="5">
        <v>2830052936</v>
      </c>
    </row>
    <row r="52" spans="1:39" x14ac:dyDescent="0.2">
      <c r="A52" s="1" t="s">
        <v>23</v>
      </c>
      <c r="B52" s="8">
        <v>0</v>
      </c>
      <c r="C52" s="8">
        <v>0</v>
      </c>
      <c r="D52" s="8">
        <v>0</v>
      </c>
      <c r="E52" s="8">
        <v>0</v>
      </c>
      <c r="F52" s="5">
        <v>87274063</v>
      </c>
      <c r="G52" s="8">
        <v>0</v>
      </c>
      <c r="H52" s="8">
        <v>0</v>
      </c>
      <c r="I52" s="8">
        <v>0</v>
      </c>
      <c r="J52" s="5">
        <v>57428691</v>
      </c>
      <c r="K52" s="8">
        <v>0</v>
      </c>
      <c r="L52" s="8">
        <v>0</v>
      </c>
      <c r="M52" s="5">
        <v>76384802</v>
      </c>
      <c r="N52" s="8">
        <v>0</v>
      </c>
      <c r="O52" s="8">
        <v>0</v>
      </c>
      <c r="P52" s="5">
        <v>400365745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5">
        <v>0</v>
      </c>
      <c r="AC52" s="5">
        <v>2683304958</v>
      </c>
      <c r="AD52" s="8">
        <v>0</v>
      </c>
      <c r="AE52" s="5">
        <v>8715759</v>
      </c>
      <c r="AF52" s="8">
        <v>0</v>
      </c>
      <c r="AG52" s="5">
        <v>30179871</v>
      </c>
      <c r="AH52" s="5">
        <v>855519704</v>
      </c>
      <c r="AI52" s="8">
        <v>0</v>
      </c>
      <c r="AJ52" s="5">
        <v>19580520</v>
      </c>
      <c r="AK52" s="8">
        <v>0</v>
      </c>
      <c r="AL52" s="8">
        <v>0</v>
      </c>
      <c r="AM52" s="8">
        <v>0</v>
      </c>
    </row>
    <row r="53" spans="1:39" x14ac:dyDescent="0.2">
      <c r="A53" s="1" t="s">
        <v>24</v>
      </c>
      <c r="B53" s="5">
        <v>5779928943</v>
      </c>
      <c r="C53" s="8">
        <v>0</v>
      </c>
      <c r="D53" s="5">
        <v>3240433761</v>
      </c>
      <c r="E53" s="5">
        <v>9254739781</v>
      </c>
      <c r="F53" s="8">
        <v>0</v>
      </c>
      <c r="G53" s="8">
        <v>0</v>
      </c>
      <c r="H53" s="8">
        <v>0</v>
      </c>
      <c r="I53" s="5">
        <v>436822533</v>
      </c>
      <c r="J53" s="5">
        <v>1076002288</v>
      </c>
      <c r="K53" s="5">
        <v>172254860</v>
      </c>
      <c r="L53" s="5">
        <v>7447692221</v>
      </c>
      <c r="M53" s="8">
        <v>0</v>
      </c>
      <c r="N53" s="5">
        <v>9651137</v>
      </c>
      <c r="O53" s="8">
        <v>0</v>
      </c>
      <c r="P53" s="8">
        <v>0</v>
      </c>
      <c r="Q53" s="8">
        <v>0</v>
      </c>
      <c r="R53" s="5">
        <v>2737331841</v>
      </c>
      <c r="S53" s="8">
        <v>0</v>
      </c>
      <c r="T53" s="5">
        <v>111885577</v>
      </c>
      <c r="U53" s="8">
        <v>0</v>
      </c>
      <c r="V53" s="8">
        <v>0</v>
      </c>
      <c r="W53" s="8">
        <v>0</v>
      </c>
      <c r="X53" s="5">
        <v>1770746104</v>
      </c>
      <c r="Y53" s="8">
        <v>0</v>
      </c>
      <c r="Z53" s="5">
        <v>322349083</v>
      </c>
      <c r="AA53" s="5">
        <v>676978631</v>
      </c>
      <c r="AB53" s="5">
        <v>0</v>
      </c>
      <c r="AC53" s="5">
        <v>528024763</v>
      </c>
      <c r="AD53" s="8">
        <v>0</v>
      </c>
      <c r="AE53" s="5">
        <v>525543128</v>
      </c>
      <c r="AF53" s="8">
        <v>0</v>
      </c>
      <c r="AG53" s="8">
        <v>0</v>
      </c>
      <c r="AH53" s="5">
        <v>5395663832</v>
      </c>
      <c r="AI53" s="8">
        <v>0</v>
      </c>
      <c r="AJ53" s="8">
        <v>0</v>
      </c>
      <c r="AK53" s="5">
        <v>16966466604</v>
      </c>
      <c r="AL53" s="8">
        <v>0</v>
      </c>
      <c r="AM53" s="5">
        <v>27213058</v>
      </c>
    </row>
    <row r="54" spans="1:39" x14ac:dyDescent="0.2">
      <c r="A54" s="1" t="s">
        <v>25</v>
      </c>
      <c r="B54" s="5">
        <v>241679878</v>
      </c>
      <c r="C54" s="5">
        <v>1256080</v>
      </c>
      <c r="D54" s="5">
        <v>371773843</v>
      </c>
      <c r="E54" s="5">
        <v>194855608</v>
      </c>
      <c r="F54" s="5">
        <v>362332530</v>
      </c>
      <c r="G54" s="8">
        <v>0</v>
      </c>
      <c r="H54" s="5">
        <v>7600000</v>
      </c>
      <c r="I54" s="5">
        <v>642965130</v>
      </c>
      <c r="J54" s="5">
        <v>211456268</v>
      </c>
      <c r="K54" s="5">
        <v>78526383</v>
      </c>
      <c r="L54" s="5">
        <v>4821424524</v>
      </c>
      <c r="M54" s="5">
        <v>88127061</v>
      </c>
      <c r="N54" s="5">
        <v>13817559</v>
      </c>
      <c r="O54" s="5">
        <v>88</v>
      </c>
      <c r="P54" s="8">
        <v>0</v>
      </c>
      <c r="Q54" s="5">
        <v>1127925108</v>
      </c>
      <c r="R54" s="5">
        <v>1528959895</v>
      </c>
      <c r="S54" s="5">
        <v>355654256</v>
      </c>
      <c r="T54" s="5">
        <v>117275076</v>
      </c>
      <c r="U54" s="5">
        <v>8555892833</v>
      </c>
      <c r="V54" s="5">
        <v>47453300</v>
      </c>
      <c r="W54" s="8">
        <v>0</v>
      </c>
      <c r="X54" s="5">
        <v>60374467</v>
      </c>
      <c r="Y54" s="8">
        <v>0</v>
      </c>
      <c r="Z54" s="5">
        <v>595178783</v>
      </c>
      <c r="AA54" s="5">
        <v>865560888</v>
      </c>
      <c r="AB54" s="5">
        <v>9015389</v>
      </c>
      <c r="AC54" s="5">
        <v>3139160370</v>
      </c>
      <c r="AD54" s="5">
        <v>152465072</v>
      </c>
      <c r="AE54" s="5">
        <v>174180594</v>
      </c>
      <c r="AF54" s="5">
        <v>167204428</v>
      </c>
      <c r="AG54" s="5">
        <v>18033362</v>
      </c>
      <c r="AH54" s="5">
        <v>3939323967</v>
      </c>
      <c r="AI54" s="5">
        <v>31184916</v>
      </c>
      <c r="AJ54" s="5">
        <v>330306819</v>
      </c>
      <c r="AK54" s="5">
        <v>23065868357</v>
      </c>
      <c r="AL54" s="8">
        <v>0</v>
      </c>
      <c r="AM54" s="5">
        <v>2207089187</v>
      </c>
    </row>
    <row r="55" spans="1:39" ht="15" x14ac:dyDescent="0.25">
      <c r="A55" s="3" t="s">
        <v>26</v>
      </c>
      <c r="B55" s="4">
        <v>195412959442</v>
      </c>
      <c r="C55" s="4">
        <v>13252081118</v>
      </c>
      <c r="D55" s="4">
        <v>51571338877</v>
      </c>
      <c r="E55" s="4">
        <v>77988208532</v>
      </c>
      <c r="F55" s="4">
        <v>29958727339</v>
      </c>
      <c r="G55" s="4">
        <v>27298642687</v>
      </c>
      <c r="H55" s="4">
        <v>16666708937</v>
      </c>
      <c r="I55" s="4">
        <v>355314846940</v>
      </c>
      <c r="J55" s="4">
        <v>17692128581</v>
      </c>
      <c r="K55" s="4">
        <v>17842156830</v>
      </c>
      <c r="L55" s="4">
        <v>70465126559</v>
      </c>
      <c r="M55" s="4">
        <v>27583080275</v>
      </c>
      <c r="N55" s="4">
        <v>84223781298</v>
      </c>
      <c r="O55" s="4">
        <v>15018058477</v>
      </c>
      <c r="P55" s="4">
        <v>21826504734</v>
      </c>
      <c r="Q55" s="4">
        <v>25111384938</v>
      </c>
      <c r="R55" s="4">
        <v>59782058421</v>
      </c>
      <c r="S55" s="4">
        <v>23951100934</v>
      </c>
      <c r="T55" s="4">
        <v>20724636338</v>
      </c>
      <c r="U55" s="4">
        <v>21871602569</v>
      </c>
      <c r="V55" s="4">
        <v>15741998744</v>
      </c>
      <c r="W55" s="4">
        <v>25277098608</v>
      </c>
      <c r="X55" s="4">
        <v>53924287088</v>
      </c>
      <c r="Y55" s="4">
        <v>137559710251</v>
      </c>
      <c r="Z55" s="4">
        <v>73050126586</v>
      </c>
      <c r="AA55" s="4">
        <v>12305298956</v>
      </c>
      <c r="AB55" s="4">
        <v>21122681190</v>
      </c>
      <c r="AC55" s="4">
        <v>376021530934</v>
      </c>
      <c r="AD55" s="4">
        <v>33447372624</v>
      </c>
      <c r="AE55" s="4">
        <v>31230072845</v>
      </c>
      <c r="AF55" s="4">
        <v>29861211198</v>
      </c>
      <c r="AG55" s="4">
        <v>23621091547</v>
      </c>
      <c r="AH55" s="4">
        <v>137626692917</v>
      </c>
      <c r="AI55" s="4">
        <v>85493019934</v>
      </c>
      <c r="AJ55" s="4">
        <v>35001878228</v>
      </c>
      <c r="AK55" s="4">
        <v>440247850870</v>
      </c>
      <c r="AL55" s="4">
        <v>60782961870</v>
      </c>
      <c r="AM55" s="4">
        <v>67214596212</v>
      </c>
    </row>
    <row r="56" spans="1:39" x14ac:dyDescent="0.2">
      <c r="A56" s="1" t="s">
        <v>114</v>
      </c>
      <c r="B56" s="5">
        <v>195257676928</v>
      </c>
      <c r="C56" s="5">
        <v>13028775466</v>
      </c>
      <c r="D56" s="5">
        <v>51124510069</v>
      </c>
      <c r="E56" s="5">
        <v>77089333323</v>
      </c>
      <c r="F56" s="5">
        <v>29189668740</v>
      </c>
      <c r="G56" s="5">
        <v>26186926994</v>
      </c>
      <c r="H56" s="5">
        <v>16012036846</v>
      </c>
      <c r="I56" s="5">
        <v>353395150477</v>
      </c>
      <c r="J56" s="5">
        <v>17019310714</v>
      </c>
      <c r="K56" s="5">
        <v>17479388472</v>
      </c>
      <c r="L56" s="5">
        <v>60996118858</v>
      </c>
      <c r="M56" s="5">
        <v>26820853524</v>
      </c>
      <c r="N56" s="5">
        <v>81009642060</v>
      </c>
      <c r="O56" s="5">
        <v>14771272010</v>
      </c>
      <c r="P56" s="5">
        <v>21710543991</v>
      </c>
      <c r="Q56" s="5">
        <v>24428515072</v>
      </c>
      <c r="R56" s="5">
        <v>55836331330</v>
      </c>
      <c r="S56" s="5">
        <v>23601707947</v>
      </c>
      <c r="T56" s="5">
        <v>20341500104</v>
      </c>
      <c r="U56" s="5">
        <v>12661390105</v>
      </c>
      <c r="V56" s="5">
        <v>15259722541</v>
      </c>
      <c r="W56" s="5">
        <v>24986602820</v>
      </c>
      <c r="X56" s="5">
        <v>53530162534</v>
      </c>
      <c r="Y56" s="5">
        <v>137031448644</v>
      </c>
      <c r="Z56" s="5">
        <v>72789044368</v>
      </c>
      <c r="AA56" s="5">
        <v>11939265844</v>
      </c>
      <c r="AB56" s="5">
        <v>20945524141</v>
      </c>
      <c r="AC56" s="5">
        <v>367234088994</v>
      </c>
      <c r="AD56" s="5">
        <v>32620671130</v>
      </c>
      <c r="AE56" s="5">
        <v>30029219361</v>
      </c>
      <c r="AF56" s="5">
        <v>29300548252</v>
      </c>
      <c r="AG56" s="5">
        <v>23583581030</v>
      </c>
      <c r="AH56" s="5">
        <v>130585184152</v>
      </c>
      <c r="AI56" s="5">
        <v>85295027712</v>
      </c>
      <c r="AJ56" s="5">
        <v>34559560959</v>
      </c>
      <c r="AK56" s="5">
        <v>413714484137</v>
      </c>
      <c r="AL56" s="5">
        <v>59413538085</v>
      </c>
      <c r="AM56" s="5">
        <v>66660692844</v>
      </c>
    </row>
    <row r="57" spans="1:39" x14ac:dyDescent="0.2">
      <c r="A57" s="1" t="s">
        <v>27</v>
      </c>
      <c r="B57" s="5">
        <v>195257676928</v>
      </c>
      <c r="C57" s="5">
        <v>13028775466</v>
      </c>
      <c r="D57" s="5">
        <v>51124510069</v>
      </c>
      <c r="E57" s="5">
        <v>77089333323</v>
      </c>
      <c r="F57" s="5">
        <v>29189668740</v>
      </c>
      <c r="G57" s="5">
        <v>26186926994</v>
      </c>
      <c r="H57" s="5">
        <v>16012036846</v>
      </c>
      <c r="I57" s="5">
        <v>353395150477</v>
      </c>
      <c r="J57" s="5">
        <v>17019310714</v>
      </c>
      <c r="K57" s="5">
        <v>17479388472</v>
      </c>
      <c r="L57" s="5">
        <v>60996118858</v>
      </c>
      <c r="M57" s="5">
        <v>26820853524</v>
      </c>
      <c r="N57" s="5">
        <v>81009642060</v>
      </c>
      <c r="O57" s="5">
        <v>14771272010</v>
      </c>
      <c r="P57" s="5">
        <v>21710543991</v>
      </c>
      <c r="Q57" s="5">
        <v>24428515072</v>
      </c>
      <c r="R57" s="5">
        <v>55836331330</v>
      </c>
      <c r="S57" s="5">
        <v>23601707947</v>
      </c>
      <c r="T57" s="5">
        <v>20341500104</v>
      </c>
      <c r="U57" s="5">
        <v>12661390105</v>
      </c>
      <c r="V57" s="5">
        <v>15259722541</v>
      </c>
      <c r="W57" s="5">
        <v>24986602820</v>
      </c>
      <c r="X57" s="5">
        <v>53530162534</v>
      </c>
      <c r="Y57" s="5">
        <v>137031448644</v>
      </c>
      <c r="Z57" s="5">
        <v>72789044368</v>
      </c>
      <c r="AA57" s="5">
        <v>11939265844</v>
      </c>
      <c r="AB57" s="5">
        <v>20945524141</v>
      </c>
      <c r="AC57" s="5">
        <v>367234088994</v>
      </c>
      <c r="AD57" s="5">
        <v>32620671130</v>
      </c>
      <c r="AE57" s="5">
        <v>30029219361</v>
      </c>
      <c r="AF57" s="5">
        <v>29300548252</v>
      </c>
      <c r="AG57" s="5">
        <v>23583581030</v>
      </c>
      <c r="AH57" s="5">
        <v>130585184152</v>
      </c>
      <c r="AI57" s="5">
        <v>85295027712</v>
      </c>
      <c r="AJ57" s="5">
        <v>34559560959</v>
      </c>
      <c r="AK57" s="5">
        <v>413714484137</v>
      </c>
      <c r="AL57" s="5">
        <v>59413538085</v>
      </c>
      <c r="AM57" s="5">
        <v>66660692844</v>
      </c>
    </row>
    <row r="58" spans="1:39" x14ac:dyDescent="0.2">
      <c r="A58" s="1" t="s">
        <v>28</v>
      </c>
      <c r="B58" s="5">
        <v>186045250961</v>
      </c>
      <c r="C58" s="5">
        <v>12350534743</v>
      </c>
      <c r="D58" s="5">
        <v>40669672248</v>
      </c>
      <c r="E58" s="5">
        <v>65792462218</v>
      </c>
      <c r="F58" s="5">
        <v>24398810691</v>
      </c>
      <c r="G58" s="5">
        <v>24526701147</v>
      </c>
      <c r="H58" s="5">
        <v>13674774092</v>
      </c>
      <c r="I58" s="5">
        <v>240666987106</v>
      </c>
      <c r="J58" s="5">
        <v>15778947203</v>
      </c>
      <c r="K58" s="5">
        <v>14944093544</v>
      </c>
      <c r="L58" s="5">
        <v>52495832691</v>
      </c>
      <c r="M58" s="5">
        <v>23621173521</v>
      </c>
      <c r="N58" s="5">
        <v>53924962693</v>
      </c>
      <c r="O58" s="5">
        <v>8739210918</v>
      </c>
      <c r="P58" s="5">
        <v>18782045814</v>
      </c>
      <c r="Q58" s="5">
        <v>21722407435</v>
      </c>
      <c r="R58" s="5">
        <v>55433365538</v>
      </c>
      <c r="S58" s="5">
        <v>15595722998</v>
      </c>
      <c r="T58" s="5">
        <v>11122758784</v>
      </c>
      <c r="U58" s="5">
        <v>12531183587</v>
      </c>
      <c r="V58" s="5">
        <v>12709188290</v>
      </c>
      <c r="W58" s="5">
        <v>12110830905</v>
      </c>
      <c r="X58" s="5">
        <v>48831819718</v>
      </c>
      <c r="Y58" s="5">
        <v>33665711719</v>
      </c>
      <c r="Z58" s="5">
        <v>50400935827</v>
      </c>
      <c r="AA58" s="5">
        <v>9148998045</v>
      </c>
      <c r="AB58" s="5">
        <v>18350776752</v>
      </c>
      <c r="AC58" s="5">
        <v>275169545217</v>
      </c>
      <c r="AD58" s="5">
        <v>31927069640</v>
      </c>
      <c r="AE58" s="5">
        <v>26026768138</v>
      </c>
      <c r="AF58" s="5">
        <v>27990595706</v>
      </c>
      <c r="AG58" s="5">
        <v>23013067641</v>
      </c>
      <c r="AH58" s="5">
        <v>98171180802</v>
      </c>
      <c r="AI58" s="5">
        <v>75009184916</v>
      </c>
      <c r="AJ58" s="5">
        <v>33367492491</v>
      </c>
      <c r="AK58" s="5">
        <v>349586897922</v>
      </c>
      <c r="AL58" s="5">
        <v>52441759085</v>
      </c>
      <c r="AM58" s="5">
        <v>52781700504</v>
      </c>
    </row>
    <row r="59" spans="1:39" x14ac:dyDescent="0.2">
      <c r="A59" s="1" t="s">
        <v>29</v>
      </c>
      <c r="B59" s="5">
        <v>4570703875</v>
      </c>
      <c r="C59" s="5">
        <v>196881964</v>
      </c>
      <c r="D59" s="5">
        <v>9224158594</v>
      </c>
      <c r="E59" s="5">
        <v>9551867814</v>
      </c>
      <c r="F59" s="5">
        <v>859812977</v>
      </c>
      <c r="G59" s="5">
        <v>276789254</v>
      </c>
      <c r="H59" s="5">
        <v>159621089</v>
      </c>
      <c r="I59" s="5">
        <v>2009842760</v>
      </c>
      <c r="J59" s="5">
        <v>841805708</v>
      </c>
      <c r="K59" s="5">
        <v>2293864586</v>
      </c>
      <c r="L59" s="5">
        <v>8352795876</v>
      </c>
      <c r="M59" s="5">
        <v>2215472116</v>
      </c>
      <c r="N59" s="5">
        <v>2563376867</v>
      </c>
      <c r="O59" s="5">
        <v>2032710657</v>
      </c>
      <c r="P59" s="5">
        <v>401178737</v>
      </c>
      <c r="Q59" s="5">
        <v>1232536731</v>
      </c>
      <c r="R59" s="5">
        <v>402965792</v>
      </c>
      <c r="S59" s="5">
        <v>4216227077</v>
      </c>
      <c r="T59" s="5">
        <v>2204679667</v>
      </c>
      <c r="U59" s="8">
        <v>0</v>
      </c>
      <c r="V59" s="5">
        <v>1489865436</v>
      </c>
      <c r="W59" s="5">
        <v>2678778479</v>
      </c>
      <c r="X59" s="5">
        <v>2556062726</v>
      </c>
      <c r="Y59" s="5">
        <v>424558694</v>
      </c>
      <c r="Z59" s="5">
        <v>16414103094</v>
      </c>
      <c r="AA59" s="5">
        <v>2501651848</v>
      </c>
      <c r="AB59" s="5">
        <v>1895701941</v>
      </c>
      <c r="AC59" s="5">
        <v>84919801140</v>
      </c>
      <c r="AD59" s="5">
        <v>443391835</v>
      </c>
      <c r="AE59" s="5">
        <v>2803444781</v>
      </c>
      <c r="AF59" s="5">
        <v>1061649984</v>
      </c>
      <c r="AG59" s="5">
        <v>328325270</v>
      </c>
      <c r="AH59" s="5">
        <v>20708589949</v>
      </c>
      <c r="AI59" s="5">
        <v>2568697247</v>
      </c>
      <c r="AJ59" s="5">
        <v>317661599</v>
      </c>
      <c r="AK59" s="5">
        <v>23636806894</v>
      </c>
      <c r="AL59" s="5">
        <v>1167223972</v>
      </c>
      <c r="AM59" s="5">
        <v>3090777700</v>
      </c>
    </row>
    <row r="60" spans="1:39" x14ac:dyDescent="0.2">
      <c r="A60" s="1" t="s">
        <v>30</v>
      </c>
      <c r="B60" s="8">
        <v>0</v>
      </c>
      <c r="C60" s="8">
        <v>0</v>
      </c>
      <c r="D60" s="5">
        <v>2959365349</v>
      </c>
      <c r="E60" s="5">
        <v>3338754220</v>
      </c>
      <c r="F60" s="5">
        <v>784723437</v>
      </c>
      <c r="G60" s="8">
        <v>0</v>
      </c>
      <c r="H60" s="5">
        <v>116795971</v>
      </c>
      <c r="I60" s="5">
        <v>187822891</v>
      </c>
      <c r="J60" s="8">
        <v>0</v>
      </c>
      <c r="K60" s="5">
        <v>1244412167</v>
      </c>
      <c r="L60" s="5">
        <v>7774163948</v>
      </c>
      <c r="M60" s="5">
        <v>2065739465</v>
      </c>
      <c r="N60" s="5">
        <v>2346022620</v>
      </c>
      <c r="O60" s="5">
        <v>1740050691</v>
      </c>
      <c r="P60" s="5">
        <v>123624416</v>
      </c>
      <c r="Q60" s="5">
        <v>152265242</v>
      </c>
      <c r="R60" s="5">
        <v>350047974</v>
      </c>
      <c r="S60" s="5">
        <v>1419522865</v>
      </c>
      <c r="T60" s="5">
        <v>2079593577</v>
      </c>
      <c r="U60" s="8">
        <v>0</v>
      </c>
      <c r="V60" s="5">
        <v>1422124226</v>
      </c>
      <c r="W60" s="5">
        <v>2243642172</v>
      </c>
      <c r="X60" s="5">
        <v>1535381558</v>
      </c>
      <c r="Y60" s="5">
        <v>18652312</v>
      </c>
      <c r="Z60" s="5">
        <v>11158186091</v>
      </c>
      <c r="AA60" s="5">
        <v>1611276554</v>
      </c>
      <c r="AB60" s="5">
        <v>0</v>
      </c>
      <c r="AC60" s="5">
        <v>71753639137</v>
      </c>
      <c r="AD60" s="8">
        <v>0</v>
      </c>
      <c r="AE60" s="5">
        <v>1419615002</v>
      </c>
      <c r="AF60" s="5">
        <v>374138233</v>
      </c>
      <c r="AG60" s="8">
        <v>0</v>
      </c>
      <c r="AH60" s="5">
        <v>2330583973</v>
      </c>
      <c r="AI60" s="5">
        <v>2106897576</v>
      </c>
      <c r="AJ60" s="8">
        <v>0</v>
      </c>
      <c r="AK60" s="5">
        <v>9163597816</v>
      </c>
      <c r="AL60" s="8">
        <v>0</v>
      </c>
      <c r="AM60" s="5">
        <v>2239339990</v>
      </c>
    </row>
    <row r="61" spans="1:39" x14ac:dyDescent="0.2">
      <c r="A61" s="1" t="s">
        <v>31</v>
      </c>
      <c r="B61" s="5">
        <v>4570703875</v>
      </c>
      <c r="C61" s="5">
        <v>196881964</v>
      </c>
      <c r="D61" s="5">
        <v>6264793245</v>
      </c>
      <c r="E61" s="5">
        <v>6213113594</v>
      </c>
      <c r="F61" s="5">
        <v>75089540</v>
      </c>
      <c r="G61" s="5">
        <v>276789254</v>
      </c>
      <c r="H61" s="5">
        <v>42825118</v>
      </c>
      <c r="I61" s="5">
        <v>1822019869</v>
      </c>
      <c r="J61" s="5">
        <v>841805708</v>
      </c>
      <c r="K61" s="5">
        <v>1049452419</v>
      </c>
      <c r="L61" s="5">
        <v>578631928</v>
      </c>
      <c r="M61" s="5">
        <v>149732651</v>
      </c>
      <c r="N61" s="5">
        <v>217354247</v>
      </c>
      <c r="O61" s="5">
        <v>292659966</v>
      </c>
      <c r="P61" s="5">
        <v>277554321</v>
      </c>
      <c r="Q61" s="5">
        <v>1080271489</v>
      </c>
      <c r="R61" s="5">
        <v>52917818</v>
      </c>
      <c r="S61" s="5">
        <v>2796704212</v>
      </c>
      <c r="T61" s="5">
        <v>125086090</v>
      </c>
      <c r="U61" s="8">
        <v>0</v>
      </c>
      <c r="V61" s="5">
        <v>67741210</v>
      </c>
      <c r="W61" s="5">
        <v>435136307</v>
      </c>
      <c r="X61" s="5">
        <v>1020681168</v>
      </c>
      <c r="Y61" s="5">
        <v>405906382</v>
      </c>
      <c r="Z61" s="5">
        <v>5255917003</v>
      </c>
      <c r="AA61" s="5">
        <v>890375294</v>
      </c>
      <c r="AB61" s="5">
        <v>1895701941</v>
      </c>
      <c r="AC61" s="5">
        <v>13166162003</v>
      </c>
      <c r="AD61" s="5">
        <v>443391835</v>
      </c>
      <c r="AE61" s="5">
        <v>1383829779</v>
      </c>
      <c r="AF61" s="5">
        <v>687511751</v>
      </c>
      <c r="AG61" s="5">
        <v>328325270</v>
      </c>
      <c r="AH61" s="5">
        <v>18378005976</v>
      </c>
      <c r="AI61" s="5">
        <v>461799671</v>
      </c>
      <c r="AJ61" s="5">
        <v>317661599</v>
      </c>
      <c r="AK61" s="5">
        <v>14473209078</v>
      </c>
      <c r="AL61" s="5">
        <v>1167223972</v>
      </c>
      <c r="AM61" s="5">
        <v>851437710</v>
      </c>
    </row>
    <row r="62" spans="1:39" x14ac:dyDescent="0.2">
      <c r="A62" s="1" t="s">
        <v>32</v>
      </c>
      <c r="B62" s="5">
        <v>3788875264</v>
      </c>
      <c r="C62" s="8">
        <v>0</v>
      </c>
      <c r="D62" s="5">
        <v>357505633</v>
      </c>
      <c r="E62" s="5">
        <v>70775566</v>
      </c>
      <c r="F62" s="5">
        <v>3632802072</v>
      </c>
      <c r="G62" s="5">
        <v>1171208682</v>
      </c>
      <c r="H62" s="5">
        <v>1755951141</v>
      </c>
      <c r="I62" s="5">
        <v>57214250057</v>
      </c>
      <c r="J62" s="5">
        <v>185038491</v>
      </c>
      <c r="K62" s="8">
        <v>0</v>
      </c>
      <c r="L62" s="5">
        <v>110612371</v>
      </c>
      <c r="M62" s="5">
        <v>85363635</v>
      </c>
      <c r="N62" s="5">
        <v>23614326630</v>
      </c>
      <c r="O62" s="5">
        <v>3998498253</v>
      </c>
      <c r="P62" s="5">
        <v>2511257823</v>
      </c>
      <c r="Q62" s="5">
        <v>1049711264</v>
      </c>
      <c r="R62" s="8">
        <v>0</v>
      </c>
      <c r="S62" s="5">
        <v>3302548181</v>
      </c>
      <c r="T62" s="8">
        <v>0</v>
      </c>
      <c r="U62" s="8">
        <v>0</v>
      </c>
      <c r="V62" s="5">
        <v>952664029</v>
      </c>
      <c r="W62" s="5">
        <v>10193351806</v>
      </c>
      <c r="X62" s="5">
        <v>84546985</v>
      </c>
      <c r="Y62" s="5">
        <v>102897698777</v>
      </c>
      <c r="Z62" s="5">
        <v>4766590596</v>
      </c>
      <c r="AA62" s="8">
        <v>0</v>
      </c>
      <c r="AB62" s="5">
        <v>0</v>
      </c>
      <c r="AC62" s="5">
        <v>3126041829</v>
      </c>
      <c r="AD62" s="8">
        <v>0</v>
      </c>
      <c r="AE62" s="5">
        <v>162178923</v>
      </c>
      <c r="AF62" s="8">
        <v>0</v>
      </c>
      <c r="AG62" s="5">
        <v>88272913</v>
      </c>
      <c r="AH62" s="5">
        <v>855519704</v>
      </c>
      <c r="AI62" s="5">
        <v>891842299</v>
      </c>
      <c r="AJ62" s="5">
        <v>474664189</v>
      </c>
      <c r="AK62" s="8">
        <v>0</v>
      </c>
      <c r="AL62" s="5">
        <v>1303288559</v>
      </c>
      <c r="AM62" s="5">
        <v>9341002351</v>
      </c>
    </row>
    <row r="63" spans="1:39" x14ac:dyDescent="0.2">
      <c r="A63" s="1" t="s">
        <v>115</v>
      </c>
      <c r="B63" s="5">
        <v>155282514</v>
      </c>
      <c r="C63" s="5">
        <v>223305652</v>
      </c>
      <c r="D63" s="5">
        <v>446828808</v>
      </c>
      <c r="E63" s="5">
        <v>898875209</v>
      </c>
      <c r="F63" s="5">
        <v>769058599</v>
      </c>
      <c r="G63" s="5">
        <v>1111715693</v>
      </c>
      <c r="H63" s="5">
        <v>654672091</v>
      </c>
      <c r="I63" s="5">
        <v>1919696463</v>
      </c>
      <c r="J63" s="5">
        <v>672817867</v>
      </c>
      <c r="K63" s="5">
        <v>362768358</v>
      </c>
      <c r="L63" s="5">
        <v>9469007701</v>
      </c>
      <c r="M63" s="5">
        <v>762226751</v>
      </c>
      <c r="N63" s="5">
        <v>3214139238</v>
      </c>
      <c r="O63" s="5">
        <v>246786467</v>
      </c>
      <c r="P63" s="5">
        <v>115960743</v>
      </c>
      <c r="Q63" s="5">
        <v>682869866</v>
      </c>
      <c r="R63" s="5">
        <v>3945727091</v>
      </c>
      <c r="S63" s="5">
        <v>349392987</v>
      </c>
      <c r="T63" s="5">
        <v>383136234</v>
      </c>
      <c r="U63" s="5">
        <v>9210212464</v>
      </c>
      <c r="V63" s="5">
        <v>482276203</v>
      </c>
      <c r="W63" s="5">
        <v>290495788</v>
      </c>
      <c r="X63" s="5">
        <v>394124554</v>
      </c>
      <c r="Y63" s="5">
        <v>528261607</v>
      </c>
      <c r="Z63" s="5">
        <v>261082218</v>
      </c>
      <c r="AA63" s="5">
        <v>366033112</v>
      </c>
      <c r="AB63" s="5">
        <v>177157049</v>
      </c>
      <c r="AC63" s="5">
        <v>8787441940</v>
      </c>
      <c r="AD63" s="5">
        <v>826701494</v>
      </c>
      <c r="AE63" s="5">
        <v>1200853484</v>
      </c>
      <c r="AF63" s="5">
        <v>560662946</v>
      </c>
      <c r="AG63" s="5">
        <v>37510517</v>
      </c>
      <c r="AH63" s="5">
        <v>7041508765</v>
      </c>
      <c r="AI63" s="5">
        <v>197992222</v>
      </c>
      <c r="AJ63" s="5">
        <v>442317269</v>
      </c>
      <c r="AK63" s="5">
        <v>26533366733</v>
      </c>
      <c r="AL63" s="5">
        <v>1369423785</v>
      </c>
      <c r="AM63" s="5">
        <v>553903368</v>
      </c>
    </row>
    <row r="64" spans="1:39" ht="15" x14ac:dyDescent="0.25">
      <c r="A64" s="3" t="s">
        <v>88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x14ac:dyDescent="0.2">
      <c r="A65" s="1" t="s">
        <v>33</v>
      </c>
      <c r="B65" s="12">
        <v>23.29</v>
      </c>
      <c r="C65" s="12">
        <v>10.56</v>
      </c>
      <c r="D65" s="12">
        <v>11.52</v>
      </c>
      <c r="E65" s="12">
        <v>26.72</v>
      </c>
      <c r="F65" s="12">
        <v>37.54</v>
      </c>
      <c r="G65" s="12">
        <v>10.82</v>
      </c>
      <c r="H65" s="12">
        <v>23.39</v>
      </c>
      <c r="I65" s="12">
        <v>20.71</v>
      </c>
      <c r="J65" s="12">
        <v>19.559999999999999</v>
      </c>
      <c r="K65" s="12">
        <v>19.11</v>
      </c>
      <c r="L65" s="12">
        <v>30.05</v>
      </c>
      <c r="M65" s="12">
        <v>24.25</v>
      </c>
      <c r="N65" s="12">
        <v>17.48</v>
      </c>
      <c r="O65" s="12">
        <v>22.56</v>
      </c>
      <c r="P65" s="12">
        <v>26.56</v>
      </c>
      <c r="Q65" s="12">
        <v>21.66</v>
      </c>
      <c r="R65" s="12">
        <v>13.49</v>
      </c>
      <c r="S65" s="12">
        <v>20.66</v>
      </c>
      <c r="T65" s="12">
        <v>24.25</v>
      </c>
      <c r="U65" s="12">
        <v>11.37</v>
      </c>
      <c r="V65" s="12">
        <v>14.27</v>
      </c>
      <c r="W65" s="12">
        <v>24.04</v>
      </c>
      <c r="X65" s="12">
        <v>22.71</v>
      </c>
      <c r="Y65" s="12">
        <v>16.13</v>
      </c>
      <c r="Z65" s="12">
        <v>24.66</v>
      </c>
      <c r="AA65" s="12">
        <v>18.12</v>
      </c>
      <c r="AB65" s="12">
        <v>18.399999999999999</v>
      </c>
      <c r="AC65" s="12">
        <v>16.73</v>
      </c>
      <c r="AD65" s="12">
        <v>26.31</v>
      </c>
      <c r="AE65" s="12">
        <v>27.24</v>
      </c>
      <c r="AF65" s="12">
        <v>23.73</v>
      </c>
      <c r="AG65" s="12">
        <v>20.74</v>
      </c>
      <c r="AH65" s="12">
        <v>27.81</v>
      </c>
      <c r="AI65" s="12">
        <v>28.2</v>
      </c>
      <c r="AJ65" s="12">
        <v>6.82</v>
      </c>
      <c r="AK65" s="12">
        <v>20.87</v>
      </c>
      <c r="AL65" s="12">
        <v>17.23</v>
      </c>
      <c r="AM65" s="12">
        <v>22.87</v>
      </c>
    </row>
    <row r="66" spans="1:39" x14ac:dyDescent="0.2">
      <c r="A66" s="1" t="s">
        <v>34</v>
      </c>
      <c r="B66" s="12">
        <v>80.16</v>
      </c>
      <c r="C66" s="12">
        <v>82.53</v>
      </c>
      <c r="D66" s="12">
        <v>81.09</v>
      </c>
      <c r="E66" s="12">
        <v>66.41</v>
      </c>
      <c r="F66" s="12">
        <v>67.64</v>
      </c>
      <c r="G66" s="12">
        <v>74.319999999999993</v>
      </c>
      <c r="H66" s="12">
        <v>67.73</v>
      </c>
      <c r="I66" s="12">
        <v>61.52</v>
      </c>
      <c r="J66" s="12">
        <v>80.5</v>
      </c>
      <c r="K66" s="12">
        <v>79.959999999999994</v>
      </c>
      <c r="L66" s="12">
        <v>60.82</v>
      </c>
      <c r="M66" s="12">
        <v>77.540000000000006</v>
      </c>
      <c r="N66" s="12">
        <v>71.73</v>
      </c>
      <c r="O66" s="12">
        <v>70.69</v>
      </c>
      <c r="P66" s="12">
        <v>79.36</v>
      </c>
      <c r="Q66" s="12">
        <v>66.8</v>
      </c>
      <c r="R66" s="12">
        <v>66.73</v>
      </c>
      <c r="S66" s="12">
        <v>72.66</v>
      </c>
      <c r="T66" s="12">
        <v>30.04</v>
      </c>
      <c r="U66" s="12">
        <v>80.569999999999993</v>
      </c>
      <c r="V66" s="12">
        <v>71.27</v>
      </c>
      <c r="W66" s="12">
        <v>75.38</v>
      </c>
      <c r="X66" s="12">
        <v>67.099999999999994</v>
      </c>
      <c r="Y66" s="12">
        <v>81.94</v>
      </c>
      <c r="Z66" s="12">
        <v>80.37</v>
      </c>
      <c r="AA66" s="12">
        <v>59.47</v>
      </c>
      <c r="AB66" s="12">
        <v>71.209999999999994</v>
      </c>
      <c r="AC66" s="12">
        <v>82.31</v>
      </c>
      <c r="AD66" s="12">
        <v>85.4</v>
      </c>
      <c r="AE66" s="12">
        <v>67.83</v>
      </c>
      <c r="AF66" s="12">
        <v>75.900000000000006</v>
      </c>
      <c r="AG66" s="12">
        <v>80.83</v>
      </c>
      <c r="AH66" s="12">
        <v>72.87</v>
      </c>
      <c r="AI66" s="12">
        <v>65.52</v>
      </c>
      <c r="AJ66" s="12">
        <v>76.83</v>
      </c>
      <c r="AK66" s="12">
        <v>63.52</v>
      </c>
      <c r="AL66" s="12">
        <v>68.209999999999994</v>
      </c>
      <c r="AM66" s="12">
        <v>82.85</v>
      </c>
    </row>
    <row r="67" spans="1:39" x14ac:dyDescent="0.2">
      <c r="A67" s="6" t="s">
        <v>35</v>
      </c>
      <c r="B67" s="12">
        <v>9.6199999999999992</v>
      </c>
      <c r="C67" s="12">
        <v>5.33</v>
      </c>
      <c r="D67" s="12">
        <v>7.48</v>
      </c>
      <c r="E67" s="12">
        <v>11.37</v>
      </c>
      <c r="F67" s="12">
        <v>9.74</v>
      </c>
      <c r="G67" s="12">
        <v>28.96</v>
      </c>
      <c r="H67" s="12">
        <v>12.19</v>
      </c>
      <c r="I67" s="12">
        <v>9.5500000000000007</v>
      </c>
      <c r="J67" s="12">
        <v>9.94</v>
      </c>
      <c r="K67" s="12">
        <v>9.7899999999999991</v>
      </c>
      <c r="L67" s="12">
        <v>14.97</v>
      </c>
      <c r="M67" s="12">
        <v>7.05</v>
      </c>
      <c r="N67" s="12">
        <v>8.4</v>
      </c>
      <c r="O67" s="12">
        <v>9.8800000000000008</v>
      </c>
      <c r="P67" s="12">
        <v>13.98</v>
      </c>
      <c r="Q67" s="12">
        <v>13.51</v>
      </c>
      <c r="R67" s="12">
        <v>4.18</v>
      </c>
      <c r="S67" s="12">
        <v>9.7899999999999991</v>
      </c>
      <c r="T67" s="12">
        <v>12.42</v>
      </c>
      <c r="U67" s="12">
        <v>4.5</v>
      </c>
      <c r="V67" s="12">
        <v>18.82</v>
      </c>
      <c r="W67" s="12">
        <v>13.66</v>
      </c>
      <c r="X67" s="12">
        <v>11.22</v>
      </c>
      <c r="Y67" s="12">
        <v>2.46</v>
      </c>
      <c r="Z67" s="12">
        <v>10.68</v>
      </c>
      <c r="AA67" s="12">
        <v>14.11</v>
      </c>
      <c r="AB67" s="12">
        <v>15.72</v>
      </c>
      <c r="AC67" s="12">
        <v>18.239999999999998</v>
      </c>
      <c r="AD67" s="12">
        <v>15.36</v>
      </c>
      <c r="AE67" s="12">
        <v>10.67</v>
      </c>
      <c r="AF67" s="12">
        <v>12.06</v>
      </c>
      <c r="AG67" s="12">
        <v>16.649999999999999</v>
      </c>
      <c r="AH67" s="12">
        <v>10.81</v>
      </c>
      <c r="AI67" s="12">
        <v>3.88</v>
      </c>
      <c r="AJ67" s="12">
        <v>12.68</v>
      </c>
      <c r="AK67" s="12">
        <v>13.38</v>
      </c>
      <c r="AL67" s="12">
        <v>9.84</v>
      </c>
      <c r="AM67" s="12">
        <v>9.77</v>
      </c>
    </row>
    <row r="68" spans="1:39" x14ac:dyDescent="0.2">
      <c r="A68" s="6" t="s">
        <v>36</v>
      </c>
      <c r="B68" s="12">
        <v>4.66</v>
      </c>
      <c r="C68" s="12">
        <v>1.96</v>
      </c>
      <c r="D68" s="12">
        <v>5.43</v>
      </c>
      <c r="E68" s="12">
        <v>3.79</v>
      </c>
      <c r="F68" s="12">
        <v>7.63</v>
      </c>
      <c r="G68" s="12">
        <v>7.56</v>
      </c>
      <c r="H68" s="12">
        <v>2.96</v>
      </c>
      <c r="I68" s="12">
        <v>1.45</v>
      </c>
      <c r="J68" s="12">
        <v>5.83</v>
      </c>
      <c r="K68" s="12">
        <v>5.17</v>
      </c>
      <c r="L68" s="12">
        <v>4.21</v>
      </c>
      <c r="M68" s="12">
        <v>5.73</v>
      </c>
      <c r="N68" s="12">
        <v>1.78</v>
      </c>
      <c r="O68" s="12">
        <v>0.37</v>
      </c>
      <c r="P68" s="12">
        <v>7.45</v>
      </c>
      <c r="Q68" s="12">
        <v>2.96</v>
      </c>
      <c r="R68" s="12">
        <v>0.19</v>
      </c>
      <c r="S68" s="12">
        <v>3.94</v>
      </c>
      <c r="T68" s="12">
        <v>4.08</v>
      </c>
      <c r="U68" s="12">
        <v>1.1100000000000001</v>
      </c>
      <c r="V68" s="12">
        <v>3.67</v>
      </c>
      <c r="W68" s="12">
        <v>1.54</v>
      </c>
      <c r="X68" s="12">
        <v>2.46</v>
      </c>
      <c r="Y68" s="12">
        <v>0.4</v>
      </c>
      <c r="Z68" s="12">
        <v>3.37</v>
      </c>
      <c r="AA68" s="12">
        <v>5.22</v>
      </c>
      <c r="AB68" s="12">
        <v>7.16</v>
      </c>
      <c r="AC68" s="12">
        <v>1.03</v>
      </c>
      <c r="AD68" s="12">
        <v>5.0199999999999996</v>
      </c>
      <c r="AE68" s="12">
        <v>2.65</v>
      </c>
      <c r="AF68" s="12">
        <v>3.04</v>
      </c>
      <c r="AG68" s="12">
        <v>3.42</v>
      </c>
      <c r="AH68" s="12">
        <v>5.79</v>
      </c>
      <c r="AI68" s="12">
        <v>5.52</v>
      </c>
      <c r="AJ68" s="12">
        <v>3.33</v>
      </c>
      <c r="AK68" s="12">
        <v>4.12</v>
      </c>
      <c r="AL68" s="12">
        <v>4.2699999999999996</v>
      </c>
      <c r="AM68" s="12">
        <v>3.14</v>
      </c>
    </row>
    <row r="69" spans="1:39" x14ac:dyDescent="0.2">
      <c r="A69" s="6" t="s">
        <v>37</v>
      </c>
      <c r="B69" s="12">
        <v>9.7100000000000009</v>
      </c>
      <c r="C69" s="12">
        <v>8.76</v>
      </c>
      <c r="D69" s="12">
        <v>16.77</v>
      </c>
      <c r="E69" s="12">
        <v>25.26</v>
      </c>
      <c r="F69" s="12">
        <v>13.82</v>
      </c>
      <c r="G69" s="12">
        <v>10.87</v>
      </c>
      <c r="H69" s="12">
        <v>45.78</v>
      </c>
      <c r="I69" s="12">
        <v>47.61</v>
      </c>
      <c r="J69" s="12">
        <v>10.49</v>
      </c>
      <c r="K69" s="12">
        <v>9.27</v>
      </c>
      <c r="L69" s="12">
        <v>53.15</v>
      </c>
      <c r="M69" s="12">
        <v>23.24</v>
      </c>
      <c r="N69" s="12">
        <v>13.33</v>
      </c>
      <c r="O69" s="12">
        <v>8.06</v>
      </c>
      <c r="P69" s="12">
        <v>14.89</v>
      </c>
      <c r="Q69" s="12">
        <v>14.11</v>
      </c>
      <c r="R69" s="12">
        <v>35.950000000000003</v>
      </c>
      <c r="S69" s="12">
        <v>9.8699999999999992</v>
      </c>
      <c r="T69" s="12">
        <v>77.33</v>
      </c>
      <c r="U69" s="12">
        <v>19.559999999999999</v>
      </c>
      <c r="V69" s="12">
        <v>23.88</v>
      </c>
      <c r="W69" s="12">
        <v>13.45</v>
      </c>
      <c r="X69" s="12">
        <v>10.7</v>
      </c>
      <c r="Y69" s="12">
        <v>7.79</v>
      </c>
      <c r="Z69" s="12">
        <v>12.07</v>
      </c>
      <c r="AA69" s="12">
        <v>37.880000000000003</v>
      </c>
      <c r="AB69" s="12">
        <v>25.47</v>
      </c>
      <c r="AC69" s="12">
        <v>12.94</v>
      </c>
      <c r="AD69" s="12">
        <v>12.99</v>
      </c>
      <c r="AE69" s="12">
        <v>22.75</v>
      </c>
      <c r="AF69" s="12">
        <v>20.5</v>
      </c>
      <c r="AG69" s="12">
        <v>11.81</v>
      </c>
      <c r="AH69" s="12">
        <v>20.64</v>
      </c>
      <c r="AI69" s="12">
        <v>29.85</v>
      </c>
      <c r="AJ69" s="12">
        <v>8.9600000000000009</v>
      </c>
      <c r="AK69" s="12">
        <v>40.619999999999997</v>
      </c>
      <c r="AL69" s="12">
        <v>28.89</v>
      </c>
      <c r="AM69" s="12">
        <v>12.26</v>
      </c>
    </row>
    <row r="70" spans="1:39" x14ac:dyDescent="0.2">
      <c r="A70" s="1" t="s">
        <v>38</v>
      </c>
      <c r="B70" s="16">
        <f>(B19-B26-B33)/B3*100</f>
        <v>68.941422218829956</v>
      </c>
      <c r="C70" s="16">
        <f t="shared" ref="C70:AM70" si="0">(C19-C26-C33)/C3*100</f>
        <v>88.218916473911946</v>
      </c>
      <c r="D70" s="16">
        <f t="shared" si="0"/>
        <v>70.306664891985235</v>
      </c>
      <c r="E70" s="16">
        <f t="shared" si="0"/>
        <v>66.695759947906836</v>
      </c>
      <c r="F70" s="16">
        <f t="shared" si="0"/>
        <v>60.189334949872716</v>
      </c>
      <c r="G70" s="16">
        <f t="shared" si="0"/>
        <v>69.691108813783913</v>
      </c>
      <c r="H70" s="16">
        <f t="shared" si="0"/>
        <v>74.299091555141842</v>
      </c>
      <c r="I70" s="16">
        <f t="shared" si="0"/>
        <v>78.160535385270919</v>
      </c>
      <c r="J70" s="16">
        <f t="shared" si="0"/>
        <v>75.61789823872013</v>
      </c>
      <c r="K70" s="16">
        <f t="shared" si="0"/>
        <v>80.242184124628849</v>
      </c>
      <c r="L70" s="16">
        <f t="shared" si="0"/>
        <v>62.986497405118733</v>
      </c>
      <c r="M70" s="16">
        <f t="shared" si="0"/>
        <v>73.934596120815868</v>
      </c>
      <c r="N70" s="16">
        <f t="shared" si="0"/>
        <v>78.693050211758504</v>
      </c>
      <c r="O70" s="16">
        <f t="shared" si="0"/>
        <v>75.54309487412101</v>
      </c>
      <c r="P70" s="16">
        <f t="shared" si="0"/>
        <v>70.559566272672512</v>
      </c>
      <c r="Q70" s="16">
        <f t="shared" si="0"/>
        <v>80.972745282503126</v>
      </c>
      <c r="R70" s="16">
        <f t="shared" si="0"/>
        <v>89.070553186631045</v>
      </c>
      <c r="S70" s="16">
        <f t="shared" si="0"/>
        <v>75.558906998587872</v>
      </c>
      <c r="T70" s="16">
        <f t="shared" si="0"/>
        <v>84.982519336760419</v>
      </c>
      <c r="U70" s="16">
        <f t="shared" si="0"/>
        <v>83.398837483955887</v>
      </c>
      <c r="V70" s="16">
        <f t="shared" si="0"/>
        <v>61.683529291106986</v>
      </c>
      <c r="W70" s="16">
        <f t="shared" si="0"/>
        <v>70.075599722757261</v>
      </c>
      <c r="X70" s="16">
        <f t="shared" si="0"/>
        <v>75.68228846006059</v>
      </c>
      <c r="Y70" s="16">
        <f t="shared" si="0"/>
        <v>81.4302619562079</v>
      </c>
      <c r="Z70" s="16">
        <f t="shared" si="0"/>
        <v>68.758867793111705</v>
      </c>
      <c r="AA70" s="16">
        <f t="shared" si="0"/>
        <v>53.431616834126125</v>
      </c>
      <c r="AB70" s="16">
        <f t="shared" si="0"/>
        <v>62.914485089026115</v>
      </c>
      <c r="AC70" s="16">
        <f t="shared" si="0"/>
        <v>72.457077220488813</v>
      </c>
      <c r="AD70" s="16">
        <f t="shared" si="0"/>
        <v>64.680643284100825</v>
      </c>
      <c r="AE70" s="16">
        <f t="shared" si="0"/>
        <v>73.224805493940835</v>
      </c>
      <c r="AF70" s="16">
        <f t="shared" si="0"/>
        <v>75.101037043195575</v>
      </c>
      <c r="AG70" s="16">
        <f t="shared" si="0"/>
        <v>75.91352960400954</v>
      </c>
      <c r="AH70" s="16">
        <f t="shared" si="0"/>
        <v>68.042732671682472</v>
      </c>
      <c r="AI70" s="16">
        <f t="shared" si="0"/>
        <v>68.030053682342299</v>
      </c>
      <c r="AJ70" s="16">
        <f t="shared" si="0"/>
        <v>82.396272741238789</v>
      </c>
      <c r="AK70" s="16">
        <f t="shared" si="0"/>
        <v>75.421819145802914</v>
      </c>
      <c r="AL70" s="16">
        <f t="shared" si="0"/>
        <v>76.683933106506743</v>
      </c>
      <c r="AM70" s="16">
        <f t="shared" si="0"/>
        <v>73.65035286581292</v>
      </c>
    </row>
    <row r="71" spans="1:39" x14ac:dyDescent="0.2">
      <c r="A71" s="1" t="s">
        <v>39</v>
      </c>
      <c r="B71" s="16">
        <f>B35/B3*100</f>
        <v>26.171607940793777</v>
      </c>
      <c r="C71" s="16">
        <f t="shared" ref="C71:AM71" si="1">C35/C3*100</f>
        <v>11.381391314192561</v>
      </c>
      <c r="D71" s="16">
        <f t="shared" si="1"/>
        <v>23.260217347795091</v>
      </c>
      <c r="E71" s="16">
        <f t="shared" si="1"/>
        <v>25.131295051709447</v>
      </c>
      <c r="F71" s="16">
        <f t="shared" si="1"/>
        <v>37.103484898777225</v>
      </c>
      <c r="G71" s="16">
        <f t="shared" si="1"/>
        <v>26.195790163553472</v>
      </c>
      <c r="H71" s="16">
        <f t="shared" si="1"/>
        <v>22.600046198330165</v>
      </c>
      <c r="I71" s="16">
        <f t="shared" si="1"/>
        <v>19.041939276772453</v>
      </c>
      <c r="J71" s="16">
        <f t="shared" si="1"/>
        <v>19.731155801538595</v>
      </c>
      <c r="K71" s="16">
        <f t="shared" si="1"/>
        <v>17.722428710878503</v>
      </c>
      <c r="L71" s="16">
        <f t="shared" si="1"/>
        <v>27.104226386519809</v>
      </c>
      <c r="M71" s="16">
        <f t="shared" si="1"/>
        <v>23.088504119477623</v>
      </c>
      <c r="N71" s="16">
        <f t="shared" si="1"/>
        <v>15.863224559312163</v>
      </c>
      <c r="O71" s="16">
        <f t="shared" si="1"/>
        <v>19.703582570374873</v>
      </c>
      <c r="P71" s="16">
        <f t="shared" si="1"/>
        <v>25.493099594937419</v>
      </c>
      <c r="Q71" s="16">
        <f t="shared" si="1"/>
        <v>17.79529611282403</v>
      </c>
      <c r="R71" s="16">
        <f t="shared" si="1"/>
        <v>10.478829217200047</v>
      </c>
      <c r="S71" s="16">
        <f t="shared" si="1"/>
        <v>19.891612407071239</v>
      </c>
      <c r="T71" s="16">
        <f t="shared" si="1"/>
        <v>12.514976993531985</v>
      </c>
      <c r="U71" s="16">
        <f t="shared" si="1"/>
        <v>12.662293587903385</v>
      </c>
      <c r="V71" s="16">
        <f t="shared" si="1"/>
        <v>29.017240828904693</v>
      </c>
      <c r="W71" s="16">
        <f t="shared" si="1"/>
        <v>24.467773386154885</v>
      </c>
      <c r="X71" s="16">
        <f t="shared" si="1"/>
        <v>19.472610702416816</v>
      </c>
      <c r="Y71" s="16">
        <f t="shared" si="1"/>
        <v>17.624158515997461</v>
      </c>
      <c r="Z71" s="16">
        <f t="shared" si="1"/>
        <v>23.830131530433395</v>
      </c>
      <c r="AA71" s="16">
        <f t="shared" si="1"/>
        <v>25.178543781413449</v>
      </c>
      <c r="AB71" s="16">
        <f t="shared" si="1"/>
        <v>29.751794103424515</v>
      </c>
      <c r="AC71" s="16">
        <f t="shared" si="1"/>
        <v>23.95040349306489</v>
      </c>
      <c r="AD71" s="16">
        <f t="shared" si="1"/>
        <v>28.421282449116635</v>
      </c>
      <c r="AE71" s="16">
        <f t="shared" si="1"/>
        <v>23.273113212257385</v>
      </c>
      <c r="AF71" s="16">
        <f t="shared" si="1"/>
        <v>21.433677067850351</v>
      </c>
      <c r="AG71" s="16">
        <f t="shared" si="1"/>
        <v>21.162565201267821</v>
      </c>
      <c r="AH71" s="16">
        <f t="shared" si="1"/>
        <v>25.509329244839073</v>
      </c>
      <c r="AI71" s="16">
        <f t="shared" si="1"/>
        <v>26.309571953624321</v>
      </c>
      <c r="AJ71" s="16">
        <f t="shared" si="1"/>
        <v>14.980066603272812</v>
      </c>
      <c r="AK71" s="16">
        <f t="shared" si="1"/>
        <v>18.725099844341837</v>
      </c>
      <c r="AL71" s="16">
        <f t="shared" si="1"/>
        <v>16.674335280468867</v>
      </c>
      <c r="AM71" s="16">
        <f t="shared" si="1"/>
        <v>21.710358825879268</v>
      </c>
    </row>
    <row r="72" spans="1:39" x14ac:dyDescent="0.2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 x14ac:dyDescent="0.2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Diciembre 2020</vt:lpstr>
      <vt:lpstr>Diciembre 2019</vt:lpstr>
      <vt:lpstr>Diciembre 2018</vt:lpstr>
      <vt:lpstr>Diciembre 2017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Carrera</dc:creator>
  <cp:lastModifiedBy>Regis Gamarra</cp:lastModifiedBy>
  <cp:lastPrinted>2021-06-08T11:55:54Z</cp:lastPrinted>
  <dcterms:created xsi:type="dcterms:W3CDTF">2021-04-08T11:15:40Z</dcterms:created>
  <dcterms:modified xsi:type="dcterms:W3CDTF">2021-06-08T15:08:41Z</dcterms:modified>
</cp:coreProperties>
</file>